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fo\Documents\Personal\Sailing School\Passage Plans\"/>
    </mc:Choice>
  </mc:AlternateContent>
  <xr:revisionPtr revIDLastSave="0" documentId="13_ncr:1_{6FF49CE0-2C0F-4E73-B4C2-00379F9B6526}" xr6:coauthVersionLast="47" xr6:coauthVersionMax="47" xr10:uidLastSave="{00000000-0000-0000-0000-000000000000}"/>
  <bookViews>
    <workbookView xWindow="28680" yWindow="-120" windowWidth="29040" windowHeight="16440" xr2:uid="{C61B200A-DE7E-4394-9679-7F37A80A197F}"/>
  </bookViews>
  <sheets>
    <sheet name="Boat" sheetId="2" r:id="rId1"/>
    <sheet name="Overview" sheetId="1" r:id="rId2"/>
    <sheet name="Blank" sheetId="3" r:id="rId3"/>
    <sheet name="Sample" sheetId="5" r:id="rId4"/>
    <sheet name="Sample2" sheetId="6" r:id="rId5"/>
    <sheet name="Sample3" sheetId="7" r:id="rId6"/>
    <sheet name="Lighthouses" sheetId="4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5" l="1"/>
</calcChain>
</file>

<file path=xl/sharedStrings.xml><?xml version="1.0" encoding="utf-8"?>
<sst xmlns="http://schemas.openxmlformats.org/spreadsheetml/2006/main" count="625" uniqueCount="407">
  <si>
    <t>Passage Plan Overview</t>
  </si>
  <si>
    <t>Passage</t>
  </si>
  <si>
    <t>Leg 1</t>
  </si>
  <si>
    <t>Declination</t>
  </si>
  <si>
    <t>Lighthouses</t>
  </si>
  <si>
    <t>Barrenjoey</t>
  </si>
  <si>
    <t>Norah Head</t>
  </si>
  <si>
    <t>Port Stephens</t>
  </si>
  <si>
    <t>Sugarloaf Point</t>
  </si>
  <si>
    <t>Crowdy Head</t>
  </si>
  <si>
    <t>Tacking Point</t>
  </si>
  <si>
    <t>Ballina Head</t>
  </si>
  <si>
    <t>Cape Byron</t>
  </si>
  <si>
    <t>Hornby Light (South Head)</t>
  </si>
  <si>
    <t>L.Fl.W. period 5s fl. 2s, ec. 3s </t>
  </si>
  <si>
    <t>Name</t>
  </si>
  <si>
    <t>Location</t>
  </si>
  <si>
    <t>Character</t>
  </si>
  <si>
    <t>Range</t>
  </si>
  <si>
    <t>Height</t>
  </si>
  <si>
    <t>Fl.W. period 15s </t>
  </si>
  <si>
    <t>Nobby's Head</t>
  </si>
  <si>
    <t>Fl.(4)W. period 30s </t>
  </si>
  <si>
    <t>16 W 13 R</t>
  </si>
  <si>
    <t>Fl.(4)W. period 20s </t>
  </si>
  <si>
    <t>Fl.W. period 5s </t>
  </si>
  <si>
    <t>Smoky Cape (SW Rocks)</t>
  </si>
  <si>
    <t>Sth Solitary Island (Coffs)</t>
  </si>
  <si>
    <t>Clarence Head</t>
  </si>
  <si>
    <t>Fl.(3)W. period 15s </t>
  </si>
  <si>
    <t>Fl.(4)W. period 16s </t>
  </si>
  <si>
    <t>17W 14R  </t>
  </si>
  <si>
    <t>Fl.W.R. period 5s </t>
  </si>
  <si>
    <t>Fingal Head</t>
  </si>
  <si>
    <t>Point Danger (Tweed)</t>
  </si>
  <si>
    <t>Sandy Cape (Fraser)</t>
  </si>
  <si>
    <t>Cape Moreton</t>
  </si>
  <si>
    <t>Point Lookout</t>
  </si>
  <si>
    <t>Elevation</t>
  </si>
  <si>
    <t>Fl. (4) W. period 20 secs</t>
  </si>
  <si>
    <t>Fl. (3) W 15 secs</t>
  </si>
  <si>
    <t>Pt Cartwright (Mooloolaba)</t>
  </si>
  <si>
    <t>Fl. WR (2) in 15 secs</t>
  </si>
  <si>
    <t>20W 9R</t>
  </si>
  <si>
    <t>Double Island Pt</t>
  </si>
  <si>
    <t>Lady Elliot</t>
  </si>
  <si>
    <t>Cape Capricorn</t>
  </si>
  <si>
    <t>Dent Island</t>
  </si>
  <si>
    <t>Fl W 7.5s.</t>
  </si>
  <si>
    <t>Fl W 10s.</t>
  </si>
  <si>
    <t>Fl WR 5s</t>
  </si>
  <si>
    <t>18 W 14 R</t>
  </si>
  <si>
    <t>Fl.W. 5s</t>
  </si>
  <si>
    <t>Mooloolaba Marina to Garrys Landing</t>
  </si>
  <si>
    <t>Leg 2</t>
  </si>
  <si>
    <t>Garrys Landing to Nth Fraser Island</t>
  </si>
  <si>
    <t>Leg 3</t>
  </si>
  <si>
    <t>Nth Fraser Island to Lady Musgrave Island</t>
  </si>
  <si>
    <t>Leg 4</t>
  </si>
  <si>
    <t>Lady Musgrave Island to Pancake Creek</t>
  </si>
  <si>
    <t>Leg/Date</t>
  </si>
  <si>
    <t>Distance</t>
  </si>
  <si>
    <t>Time</t>
  </si>
  <si>
    <t>Leg 5</t>
  </si>
  <si>
    <t>Pancake Creek to Rosslyn Bay</t>
  </si>
  <si>
    <t>Leg 6</t>
  </si>
  <si>
    <t>Rosslyn Bay to Great Keppel</t>
  </si>
  <si>
    <t>Leg 7</t>
  </si>
  <si>
    <t>Great Keppel Island to Island Head Creek</t>
  </si>
  <si>
    <t>Leg 8</t>
  </si>
  <si>
    <t>Leg 9</t>
  </si>
  <si>
    <t>Leg 10</t>
  </si>
  <si>
    <t>Scawfell Island to Airlie Beach</t>
  </si>
  <si>
    <t>Mooloolaba to Airlie Beach</t>
  </si>
  <si>
    <t>MA202102</t>
  </si>
  <si>
    <t>MA202101</t>
  </si>
  <si>
    <t>MA202103</t>
  </si>
  <si>
    <t>MA202104</t>
  </si>
  <si>
    <t>MA202105</t>
  </si>
  <si>
    <t>MA202106</t>
  </si>
  <si>
    <t>MA202107</t>
  </si>
  <si>
    <t>MA202108</t>
  </si>
  <si>
    <t>MA202109</t>
  </si>
  <si>
    <t>MA202110</t>
  </si>
  <si>
    <t>Island Head Creek to Curlew</t>
  </si>
  <si>
    <t>Curlew Is to Mackay</t>
  </si>
  <si>
    <t>Mackay to Brampton via Scawfell</t>
  </si>
  <si>
    <t>MA202111</t>
  </si>
  <si>
    <t>Leg 11</t>
  </si>
  <si>
    <t>Recommended Whitsunday Anchorages</t>
  </si>
  <si>
    <t>Hazelwood Island</t>
  </si>
  <si>
    <t>Border Island</t>
  </si>
  <si>
    <t>Macona Inlet</t>
  </si>
  <si>
    <t>Stonehaven Onlet</t>
  </si>
  <si>
    <t>Butterfly Bay</t>
  </si>
  <si>
    <t>Double Bay</t>
  </si>
  <si>
    <t>Thomas Island</t>
  </si>
  <si>
    <t>Fl.W. period 15s (fl. 0.1s)</t>
  </si>
  <si>
    <t>28 38.3 S 153 38.2 E</t>
  </si>
  <si>
    <t>33 50.0 S 151 16.9 E</t>
  </si>
  <si>
    <t>33 34.8 S 151 19.8 E</t>
  </si>
  <si>
    <t>32 26.5 S 152 32.3 E</t>
  </si>
  <si>
    <t>32 44.8 S 152 12.1 E</t>
  </si>
  <si>
    <t>33 16.9 N 151 34.7 E </t>
  </si>
  <si>
    <t>32 55.1 S 151 47.9 E</t>
  </si>
  <si>
    <t>31 50.6 S 152 45.2 E</t>
  </si>
  <si>
    <t>31 28.5 S 152 56.2 E</t>
  </si>
  <si>
    <t>30 55.4 S 153 05 ,2 E</t>
  </si>
  <si>
    <t>3012.4 S 153 16.1 E</t>
  </si>
  <si>
    <t>29 26.0 E 153 21.8 </t>
  </si>
  <si>
    <t>28 52.0 S 153 35.5 E</t>
  </si>
  <si>
    <t>28 12.0 S 153 34.3 E </t>
  </si>
  <si>
    <t>28 09.9 S 153 33.0 E</t>
  </si>
  <si>
    <t>27 25.9 S 153 32.4 E</t>
  </si>
  <si>
    <t>27 01.90 S 153 28.0 E</t>
  </si>
  <si>
    <t>26 40.8 S 153 08.3 E</t>
  </si>
  <si>
    <t>25 56.0 S 153 11.4 E</t>
  </si>
  <si>
    <t>24 43.8 S 153 12.5 E</t>
  </si>
  <si>
    <t>24 06.9 S 152 42.7 E</t>
  </si>
  <si>
    <t>24 01.3 S 151 45.9 E</t>
  </si>
  <si>
    <t>Fl(2)W period 10s</t>
  </si>
  <si>
    <t>Lady Musgrave Is</t>
  </si>
  <si>
    <t>23.54.5 S 152 23.5 E</t>
  </si>
  <si>
    <t>Cl W period 2s</t>
  </si>
  <si>
    <t>Bustard Head (1770)</t>
  </si>
  <si>
    <t>23 29.2 S 151 14.2 E</t>
  </si>
  <si>
    <t>20 22.1 S 148 55.8 E</t>
  </si>
  <si>
    <t>Bailey Island</t>
  </si>
  <si>
    <t>21 01.8 S 149 33.0E</t>
  </si>
  <si>
    <t>Fl.W. period 5s (fl. 1s)</t>
  </si>
  <si>
    <t>Penrith Is</t>
  </si>
  <si>
    <t>21 00.5 S 149.54.3 E</t>
  </si>
  <si>
    <t>Fl.(3)W. period 15s</t>
  </si>
  <si>
    <t>Pilot</t>
  </si>
  <si>
    <t>Fl.(4)W. period 20s</t>
  </si>
  <si>
    <t xml:space="preserve">Fl.(2+1)W. period 20s fl. </t>
  </si>
  <si>
    <t xml:space="preserve">Fl.W. period 7.5s </t>
  </si>
  <si>
    <t xml:space="preserve">Fl.(2)W.R. period 10s </t>
  </si>
  <si>
    <t xml:space="preserve">Fl.(3)W. period 20s </t>
  </si>
  <si>
    <t>Fl.(2)W.period 10s</t>
  </si>
  <si>
    <t>https://www.publications.qld.gov.au/dataset/capricorn-coast-outside-pilotage-areas-notices-to-mariners</t>
  </si>
  <si>
    <t>Shoalwater Bay - Check Live Firing</t>
  </si>
  <si>
    <t>Small scale Charts</t>
  </si>
  <si>
    <t>VHF</t>
  </si>
  <si>
    <t>Hazards</t>
  </si>
  <si>
    <t>Dist (NM)</t>
  </si>
  <si>
    <t>Large Scale Charts</t>
  </si>
  <si>
    <t>32 43.4 S 152 14.7 E</t>
  </si>
  <si>
    <t>Tides</t>
  </si>
  <si>
    <t>Fri 28 May</t>
  </si>
  <si>
    <t>0.27m</t>
  </si>
  <si>
    <t>1.5m</t>
  </si>
  <si>
    <t>0.57m</t>
  </si>
  <si>
    <t>2.12m</t>
  </si>
  <si>
    <t>12 min later than Fort Denison</t>
  </si>
  <si>
    <t>Sat 29 May</t>
  </si>
  <si>
    <t>0.3m</t>
  </si>
  <si>
    <t>1.45m</t>
  </si>
  <si>
    <t>0.66m</t>
  </si>
  <si>
    <t>2.05m</t>
  </si>
  <si>
    <t>0.26m</t>
  </si>
  <si>
    <t>0.45m</t>
  </si>
  <si>
    <t>Waypoint Code</t>
  </si>
  <si>
    <t>Waypoint Location</t>
  </si>
  <si>
    <t>Notes</t>
  </si>
  <si>
    <t>16, 67</t>
  </si>
  <si>
    <t xml:space="preserve">16, 67, 80 </t>
  </si>
  <si>
    <t>Marine Rescue Port Stephens</t>
  </si>
  <si>
    <t>02 4981 3585</t>
  </si>
  <si>
    <t>12.35 E</t>
  </si>
  <si>
    <t>Leg</t>
  </si>
  <si>
    <t>Navigation</t>
  </si>
  <si>
    <t>Port Stephens Heads</t>
  </si>
  <si>
    <t>Pick up leads in 9.5m</t>
  </si>
  <si>
    <t>32 42.1 S 152 10.9 E</t>
  </si>
  <si>
    <t>Depth approx. 55m</t>
  </si>
  <si>
    <t>Seal Rocks at SMWP12. 1.4NM. Stay over 45m</t>
  </si>
  <si>
    <t>Broughton Island - stay 1.6 nm off in &gt; 60m</t>
  </si>
  <si>
    <t>Off  Port Stephens - Boondelbah Is to Nth off 0.4 nm. Stay &gt; 20 NM</t>
  </si>
  <si>
    <t>32 28.0 S 152 35.2 E</t>
  </si>
  <si>
    <t>Seal Rocks/Sugarloaf Pt</t>
  </si>
  <si>
    <t>Port Macquarie/Tacking Pt</t>
  </si>
  <si>
    <t>SMWP21</t>
  </si>
  <si>
    <t>SMWP22</t>
  </si>
  <si>
    <t>SMWP23</t>
  </si>
  <si>
    <t>SMWP24</t>
  </si>
  <si>
    <t>SMWP25</t>
  </si>
  <si>
    <t>SMWP26</t>
  </si>
  <si>
    <t>3NM due E of Tacking Pt</t>
  </si>
  <si>
    <t>Waypoint Sugarloaf Pt LH at 304T (2.8NM) in 50m (red/white transition)</t>
  </si>
  <si>
    <t>31 28.7 S 152 59.9 E</t>
  </si>
  <si>
    <t>Smoky Cape/SW Rocks</t>
  </si>
  <si>
    <t>Pick up leads in 26m</t>
  </si>
  <si>
    <t>Near Coffs note Korffs Islet. Stay &gt;25m (5 cables)</t>
  </si>
  <si>
    <t>30 55.0 S 153 9.6 E</t>
  </si>
  <si>
    <t>Coffs Harbour Entrance</t>
  </si>
  <si>
    <t>30 18.5 S 153 10.0 E</t>
  </si>
  <si>
    <t>Coffs Inner Harbour</t>
  </si>
  <si>
    <t>SMWP27</t>
  </si>
  <si>
    <t>30 18.47 S 153 8.85 E</t>
  </si>
  <si>
    <t>SMWP28</t>
  </si>
  <si>
    <t>Coffs Harbour Jetty</t>
  </si>
  <si>
    <t>Coffs Harbour Marina Entry</t>
  </si>
  <si>
    <t xml:space="preserve">Refuges </t>
  </si>
  <si>
    <t>SW Rocks - protected from the south - roadhouse</t>
  </si>
  <si>
    <t>Forster - Bar MLWS  2.9m</t>
  </si>
  <si>
    <t>Port Macquarie - Bar MLWS 3.8m</t>
  </si>
  <si>
    <t>AUS 810 - Port Stephens to Crowdy Head</t>
  </si>
  <si>
    <t>AUS 811 - Crowdy Head to Nambucca Heads</t>
  </si>
  <si>
    <t>AUS 812 - Nambucca Heads to Clarence River</t>
  </si>
  <si>
    <t>Coffs Harbour</t>
  </si>
  <si>
    <t>11.99 E</t>
  </si>
  <si>
    <t>Sun 30 May</t>
  </si>
  <si>
    <t>Port Stephens Entrance</t>
  </si>
  <si>
    <t>0.2m</t>
  </si>
  <si>
    <t>1.3m</t>
  </si>
  <si>
    <t>0.37m</t>
  </si>
  <si>
    <t>1.97m</t>
  </si>
  <si>
    <t>1.23m</t>
  </si>
  <si>
    <t>0.48m</t>
  </si>
  <si>
    <t>1.86m</t>
  </si>
  <si>
    <t>0-15 mins later than Fort Denison</t>
  </si>
  <si>
    <t>Marine Rescue Forster/Tuncurry</t>
  </si>
  <si>
    <t>02 6554 5458</t>
  </si>
  <si>
    <t>Marine Rescue Camden Haven</t>
  </si>
  <si>
    <t>02 6559 7356</t>
  </si>
  <si>
    <t>Marine Rescue Port Macquarie</t>
  </si>
  <si>
    <t>16, 67, 73</t>
  </si>
  <si>
    <t>02 6584 1966</t>
  </si>
  <si>
    <t>Marine Rescue Trial Bay</t>
  </si>
  <si>
    <t>02 6566 5240</t>
  </si>
  <si>
    <t>Marine Rescue Coffs Harbour</t>
  </si>
  <si>
    <t>02 6652 3155</t>
  </si>
  <si>
    <t>EAC strong 1-2 knots in close (&lt; 7NM). &gt; 7 NM 3-4 knots</t>
  </si>
  <si>
    <t>Refuges</t>
  </si>
  <si>
    <t>30 12.4 S 153 16.1 E</t>
  </si>
  <si>
    <t>Draft</t>
  </si>
  <si>
    <t>Displacement</t>
  </si>
  <si>
    <t>Engine</t>
  </si>
  <si>
    <t>Cruising speed</t>
  </si>
  <si>
    <t>Fuel</t>
  </si>
  <si>
    <t>Water</t>
  </si>
  <si>
    <t>Electrical</t>
  </si>
  <si>
    <t>Hull length</t>
  </si>
  <si>
    <t>Sail Number</t>
  </si>
  <si>
    <t>Design</t>
  </si>
  <si>
    <t>Registration Number</t>
  </si>
  <si>
    <t>MMSI</t>
  </si>
  <si>
    <t>Beam</t>
  </si>
  <si>
    <t>SM707</t>
  </si>
  <si>
    <t>SL445</t>
  </si>
  <si>
    <t>Bavaria Cruiser 42</t>
  </si>
  <si>
    <t>Build Year</t>
  </si>
  <si>
    <t>Main</t>
  </si>
  <si>
    <t>Symmatric</t>
  </si>
  <si>
    <t>VHF/DSC</t>
  </si>
  <si>
    <t>Insurer</t>
  </si>
  <si>
    <t>Pantaenius</t>
  </si>
  <si>
    <t>Policy Number</t>
  </si>
  <si>
    <t>Expiration</t>
  </si>
  <si>
    <t>4 x 120 mAh</t>
  </si>
  <si>
    <t>House</t>
  </si>
  <si>
    <t>Depth</t>
  </si>
  <si>
    <t>Shows below the keel</t>
  </si>
  <si>
    <t>Passive AIS</t>
  </si>
  <si>
    <t>EPIRB</t>
  </si>
  <si>
    <t>Marine Radio</t>
  </si>
  <si>
    <t>Stereo</t>
  </si>
  <si>
    <t>4 speaker, bluetooh</t>
  </si>
  <si>
    <t>Tested 10/05/21</t>
  </si>
  <si>
    <t>Propeller</t>
  </si>
  <si>
    <t>3 blade folding</t>
  </si>
  <si>
    <t>Consumption</t>
  </si>
  <si>
    <t>5 l/hr at 2,100 rpm</t>
  </si>
  <si>
    <t>Genoa #3</t>
  </si>
  <si>
    <t>Storm Jib</t>
  </si>
  <si>
    <t>SAILS</t>
  </si>
  <si>
    <t>Genoa #1 Cruising</t>
  </si>
  <si>
    <t>Genoa #1 Racing</t>
  </si>
  <si>
    <t>Bearing (M)</t>
  </si>
  <si>
    <t>South Solitary Island (lit)</t>
  </si>
  <si>
    <t>North Solitary Island</t>
  </si>
  <si>
    <t>Pimpernel Rock (7m)</t>
  </si>
  <si>
    <t>South Solitary Island</t>
  </si>
  <si>
    <t>SMWP34</t>
  </si>
  <si>
    <t>SMWP35</t>
  </si>
  <si>
    <t>SMWP36</t>
  </si>
  <si>
    <t>SMWP37</t>
  </si>
  <si>
    <t>SMWP38</t>
  </si>
  <si>
    <t>Pimpernel Rock (FAD)</t>
  </si>
  <si>
    <t>Yamba Leads</t>
  </si>
  <si>
    <t>Yamba Inner Harbour</t>
  </si>
  <si>
    <t>SMWP39</t>
  </si>
  <si>
    <t>Iluke Harbour Entrance</t>
  </si>
  <si>
    <t>30 12.2 S 153 17.0 E</t>
  </si>
  <si>
    <t>29 56.2 S 153 24.7 E</t>
  </si>
  <si>
    <t>29 42.2 S 153 23.3 E</t>
  </si>
  <si>
    <t>29 25.4 S 153 22.9 E</t>
  </si>
  <si>
    <t>29 25.55 S 153 21.44 E</t>
  </si>
  <si>
    <t>29 25.01 S 153 21.06 E</t>
  </si>
  <si>
    <t>Depth &gt; 40m  = southern current</t>
  </si>
  <si>
    <t xml:space="preserve">Coffs Ent to South Solitary Is </t>
  </si>
  <si>
    <t>Arrawara</t>
  </si>
  <si>
    <t>Wooli (Hazardous Bar)</t>
  </si>
  <si>
    <t>Marine Rescue Wooli (ltd)</t>
  </si>
  <si>
    <t>02 66497497</t>
  </si>
  <si>
    <t>0437 423 797</t>
  </si>
  <si>
    <t>Marina Rescue Iluke/Yamba</t>
  </si>
  <si>
    <t>16, 67, 21</t>
  </si>
  <si>
    <t>02 66466311</t>
  </si>
  <si>
    <t>Yamba</t>
  </si>
  <si>
    <t>11.77 E</t>
  </si>
  <si>
    <t>0.33m</t>
  </si>
  <si>
    <t>1.2m</t>
  </si>
  <si>
    <t>Yamba Jetty</t>
  </si>
  <si>
    <t>Same as Fort Denison</t>
  </si>
  <si>
    <t>Mon 31 May</t>
  </si>
  <si>
    <t>0.39m</t>
  </si>
  <si>
    <t>1.19m</t>
  </si>
  <si>
    <t>0.53m</t>
  </si>
  <si>
    <t>1.77m</t>
  </si>
  <si>
    <t>0.44m</t>
  </si>
  <si>
    <t>1.15m</t>
  </si>
  <si>
    <t>0.62m</t>
  </si>
  <si>
    <t>Tues 1 Jun</t>
  </si>
  <si>
    <t>1.67m</t>
  </si>
  <si>
    <t>0.49m</t>
  </si>
  <si>
    <t>1.14m</t>
  </si>
  <si>
    <t>0.69m</t>
  </si>
  <si>
    <t>29 55.97 S 153 23.59 E</t>
  </si>
  <si>
    <t>30 12.47 S 153 16.04 E</t>
  </si>
  <si>
    <t>29 41.96 S 153 23.78 E</t>
  </si>
  <si>
    <t>South Evans Reef</t>
  </si>
  <si>
    <t>North Evans Reef</t>
  </si>
  <si>
    <t>To the West of track</t>
  </si>
  <si>
    <t>Tweed Reefs</t>
  </si>
  <si>
    <t>Flinders Reef (NNE Moreton Is.</t>
  </si>
  <si>
    <t>Sandy Point</t>
  </si>
  <si>
    <t>SMWP05</t>
  </si>
  <si>
    <t>Tweed Heads</t>
  </si>
  <si>
    <t>Flat Rock</t>
  </si>
  <si>
    <t>Flat Rock (NE Nth Stradbroke Is)</t>
  </si>
  <si>
    <t>SMWP06</t>
  </si>
  <si>
    <t>SMWP07</t>
  </si>
  <si>
    <t>SMWP08</t>
  </si>
  <si>
    <t>SMWP09</t>
  </si>
  <si>
    <t>SMWP10</t>
  </si>
  <si>
    <t>SMWP11</t>
  </si>
  <si>
    <t>SMWP12</t>
  </si>
  <si>
    <t>Flinders Reef</t>
  </si>
  <si>
    <t>Point Cartwright</t>
  </si>
  <si>
    <t>Mooloolaba Leads</t>
  </si>
  <si>
    <t>Mooloolaba Inside</t>
  </si>
  <si>
    <t>28 50.6 S 153.37.4 E</t>
  </si>
  <si>
    <t>28 37.8 S 153 39.8 E</t>
  </si>
  <si>
    <t>28 11.9 S 153 39.3 E</t>
  </si>
  <si>
    <t>27 23.8 S 153 36.4 E</t>
  </si>
  <si>
    <t>26 55.9 S 153 31.0 E</t>
  </si>
  <si>
    <t>26 40.6 S 153 8.7 E</t>
  </si>
  <si>
    <t>26 40.63 S 153 7.75</t>
  </si>
  <si>
    <t>26 40.92 S 153 8.12 E</t>
  </si>
  <si>
    <t>Richmond River (Ballina) - dangerous bar</t>
  </si>
  <si>
    <t>Gold Coast Seaway</t>
  </si>
  <si>
    <t>Marina Rescue Iluka/Yamba</t>
  </si>
  <si>
    <t>Military Exercise Areas near Yamba (Evans Head Air Weapons Range)</t>
  </si>
  <si>
    <t>AUS 813 (Clarence River to Point Danger)</t>
  </si>
  <si>
    <t>New navigation bouys current being installed in Clarence R upstream of  Yamba</t>
  </si>
  <si>
    <t>Nil</t>
  </si>
  <si>
    <t>15 min lag</t>
  </si>
  <si>
    <t>1.05m</t>
  </si>
  <si>
    <t>1.63m</t>
  </si>
  <si>
    <t>Mooloolaba</t>
  </si>
  <si>
    <t>0.54m</t>
  </si>
  <si>
    <t>1.22m</t>
  </si>
  <si>
    <t>1.82m</t>
  </si>
  <si>
    <t>1.21m</t>
  </si>
  <si>
    <t>0.64m</t>
  </si>
  <si>
    <t>Wed 2 Jun</t>
  </si>
  <si>
    <t>1.71m</t>
  </si>
  <si>
    <t>0.58m</t>
  </si>
  <si>
    <t>1.25m</t>
  </si>
  <si>
    <t>0.71m</t>
  </si>
  <si>
    <t>Marina Rescue Ballina</t>
  </si>
  <si>
    <t>16, 67, 21, 22</t>
  </si>
  <si>
    <t>02 66814700</t>
  </si>
  <si>
    <t>Marine Rescue Cape Byron</t>
  </si>
  <si>
    <t>16, 73, 22</t>
  </si>
  <si>
    <t>02 66808417</t>
  </si>
  <si>
    <t>16, 67, 22</t>
  </si>
  <si>
    <t>02 66742451</t>
  </si>
  <si>
    <t>Marine Rescue Kingscliff</t>
  </si>
  <si>
    <t>Marine Rescue Point Danger</t>
  </si>
  <si>
    <t>16, 67, 73, 22, 81, 82</t>
  </si>
  <si>
    <t>07 55369333</t>
  </si>
  <si>
    <t>Seaway Tower</t>
  </si>
  <si>
    <t>16, 22, 67, 73, 82</t>
  </si>
  <si>
    <t>07 55912948</t>
  </si>
  <si>
    <t>07 55323417</t>
  </si>
  <si>
    <t>Marine Rescue Southport</t>
  </si>
  <si>
    <t>Coast Guard Redcliffe</t>
  </si>
  <si>
    <t>16, 67, 73, 81, 21, 63</t>
  </si>
  <si>
    <t>07 32035522</t>
  </si>
  <si>
    <t>Coast Guard Mooloolaba</t>
  </si>
  <si>
    <t>16, 21, 22, 67, 73, 80, 81</t>
  </si>
  <si>
    <t>07 54443222</t>
  </si>
  <si>
    <t>Technical Details of 'Rhapsody'</t>
  </si>
  <si>
    <t>Assymetric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</si>
</sst>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h:mm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thin">
        <color theme="9"/>
      </bottom>
      <diagonal/>
    </border>
    <border>
      <left/>
      <right/>
      <top style="medium">
        <color theme="9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4" fillId="0" borderId="0" xfId="0" applyFont="1"/>
    <xf numFmtId="14" fontId="0" fillId="0" borderId="0" xfId="0" applyNumberFormat="1"/>
    <xf numFmtId="0" fontId="6" fillId="0" borderId="0" xfId="0" applyFont="1"/>
    <xf numFmtId="165" fontId="0" fillId="0" borderId="0" xfId="0" applyNumberFormat="1"/>
    <xf numFmtId="0" fontId="0" fillId="0" borderId="0" xfId="0" applyFont="1"/>
    <xf numFmtId="0" fontId="0" fillId="0" borderId="0" xfId="0" applyFont="1" applyBorder="1"/>
    <xf numFmtId="0" fontId="0" fillId="0" borderId="0" xfId="0" applyBorder="1"/>
    <xf numFmtId="0" fontId="0" fillId="0" borderId="1" xfId="0" applyBorder="1"/>
    <xf numFmtId="164" fontId="0" fillId="0" borderId="1" xfId="0" applyNumberFormat="1" applyBorder="1"/>
    <xf numFmtId="0" fontId="0" fillId="0" borderId="3" xfId="0" applyBorder="1"/>
    <xf numFmtId="0" fontId="0" fillId="0" borderId="2" xfId="0" applyBorder="1"/>
    <xf numFmtId="0" fontId="0" fillId="0" borderId="1" xfId="0" applyFont="1" applyBorder="1"/>
    <xf numFmtId="0" fontId="0" fillId="0" borderId="5" xfId="0" applyFont="1" applyBorder="1"/>
    <xf numFmtId="164" fontId="0" fillId="0" borderId="1" xfId="0" applyNumberFormat="1" applyFont="1" applyBorder="1"/>
    <xf numFmtId="0" fontId="5" fillId="2" borderId="4" xfId="0" applyFont="1" applyFill="1" applyBorder="1"/>
    <xf numFmtId="0" fontId="5" fillId="2" borderId="4" xfId="0" applyFont="1" applyFill="1" applyBorder="1" applyAlignment="1">
      <alignment horizontal="center" wrapText="1"/>
    </xf>
    <xf numFmtId="0" fontId="0" fillId="0" borderId="2" xfId="0" applyFont="1" applyBorder="1"/>
    <xf numFmtId="0" fontId="7" fillId="0" borderId="4" xfId="0" applyFont="1" applyFill="1" applyBorder="1" applyAlignment="1">
      <alignment horizontal="right" wrapText="1"/>
    </xf>
    <xf numFmtId="0" fontId="7" fillId="0" borderId="4" xfId="0" applyFont="1" applyFill="1" applyBorder="1"/>
    <xf numFmtId="165" fontId="0" fillId="0" borderId="2" xfId="0" applyNumberFormat="1" applyBorder="1"/>
    <xf numFmtId="0" fontId="0" fillId="0" borderId="0" xfId="0" applyFont="1" applyFill="1" applyBorder="1"/>
    <xf numFmtId="0" fontId="0" fillId="0" borderId="5" xfId="0" applyBorder="1"/>
    <xf numFmtId="0" fontId="0" fillId="0" borderId="1" xfId="0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0" fillId="0" borderId="1" xfId="0" applyBorder="1" applyAlignment="1">
      <alignment horizontal="right"/>
    </xf>
    <xf numFmtId="15" fontId="0" fillId="0" borderId="0" xfId="0" applyNumberFormat="1"/>
    <xf numFmtId="0" fontId="8" fillId="0" borderId="0" xfId="0" applyFont="1" applyAlignment="1"/>
    <xf numFmtId="0" fontId="0" fillId="0" borderId="1" xfId="0" applyFill="1" applyBorder="1"/>
    <xf numFmtId="0" fontId="5" fillId="2" borderId="6" xfId="0" applyFont="1" applyFill="1" applyBorder="1"/>
    <xf numFmtId="0" fontId="1" fillId="0" borderId="0" xfId="0" applyFont="1" applyBorder="1"/>
    <xf numFmtId="0" fontId="6" fillId="0" borderId="0" xfId="0" applyFont="1" applyBorder="1"/>
    <xf numFmtId="165" fontId="0" fillId="0" borderId="0" xfId="0" applyNumberFormat="1" applyBorder="1"/>
    <xf numFmtId="0" fontId="1" fillId="0" borderId="1" xfId="0" applyFont="1" applyBorder="1"/>
    <xf numFmtId="0" fontId="1" fillId="0" borderId="0" xfId="0" applyFont="1" applyFill="1" applyBorder="1"/>
    <xf numFmtId="0" fontId="7" fillId="0" borderId="6" xfId="0" applyFont="1" applyFill="1" applyBorder="1"/>
    <xf numFmtId="0" fontId="7" fillId="0" borderId="6" xfId="0" applyFont="1" applyFill="1" applyBorder="1" applyAlignment="1">
      <alignment horizontal="right" wrapText="1"/>
    </xf>
    <xf numFmtId="0" fontId="1" fillId="0" borderId="7" xfId="0" applyFont="1" applyBorder="1"/>
    <xf numFmtId="0" fontId="0" fillId="0" borderId="7" xfId="0" applyBorder="1"/>
    <xf numFmtId="165" fontId="0" fillId="0" borderId="7" xfId="0" applyNumberFormat="1" applyBorder="1"/>
    <xf numFmtId="0" fontId="0" fillId="0" borderId="7" xfId="0" applyBorder="1" applyAlignment="1">
      <alignment horizontal="left"/>
    </xf>
    <xf numFmtId="0" fontId="6" fillId="0" borderId="7" xfId="0" applyFont="1" applyBorder="1"/>
    <xf numFmtId="164" fontId="0" fillId="0" borderId="7" xfId="0" applyNumberFormat="1" applyBorder="1"/>
    <xf numFmtId="0" fontId="0" fillId="0" borderId="7" xfId="0" applyBorder="1" applyAlignment="1">
      <alignment horizontal="right"/>
    </xf>
    <xf numFmtId="1" fontId="0" fillId="0" borderId="7" xfId="0" applyNumberFormat="1" applyBorder="1" applyAlignment="1">
      <alignment horizontal="left"/>
    </xf>
    <xf numFmtId="0" fontId="6" fillId="0" borderId="1" xfId="0" applyFont="1" applyBorder="1"/>
    <xf numFmtId="0" fontId="8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8" xfId="0" applyBorder="1"/>
    <xf numFmtId="0" fontId="1" fillId="0" borderId="8" xfId="0" applyFont="1" applyBorder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13</xdr:col>
      <xdr:colOff>152400</xdr:colOff>
      <xdr:row>13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B55407-AAB3-4FDA-B1E6-DBEBD087B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7850" y="381000"/>
          <a:ext cx="3810000" cy="2219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A8996-5BAB-4441-BDC3-664BFCBB7CB7}">
  <dimension ref="A1:I34"/>
  <sheetViews>
    <sheetView tabSelected="1" view="pageLayout" zoomScaleNormal="100" workbookViewId="0">
      <selection activeCell="E33" sqref="E33"/>
    </sheetView>
  </sheetViews>
  <sheetFormatPr defaultRowHeight="15" x14ac:dyDescent="0.25"/>
  <cols>
    <col min="1" max="1" width="20.28515625" customWidth="1"/>
    <col min="2" max="2" width="11" customWidth="1"/>
    <col min="5" max="5" width="13.42578125" customWidth="1"/>
  </cols>
  <sheetData>
    <row r="1" spans="1:9" ht="15.75" x14ac:dyDescent="0.25">
      <c r="A1" s="48" t="s">
        <v>405</v>
      </c>
      <c r="B1" s="48"/>
      <c r="C1" s="48"/>
      <c r="D1" s="48"/>
      <c r="E1" s="48"/>
      <c r="F1" s="48"/>
      <c r="G1" s="48"/>
      <c r="H1" s="29"/>
      <c r="I1" s="29"/>
    </row>
    <row r="3" spans="1:9" x14ac:dyDescent="0.25">
      <c r="A3" s="1" t="s">
        <v>244</v>
      </c>
      <c r="B3" t="s">
        <v>249</v>
      </c>
    </row>
    <row r="4" spans="1:9" x14ac:dyDescent="0.25">
      <c r="A4" s="1" t="s">
        <v>246</v>
      </c>
      <c r="B4" t="s">
        <v>250</v>
      </c>
    </row>
    <row r="5" spans="1:9" x14ac:dyDescent="0.25">
      <c r="A5" s="1" t="s">
        <v>245</v>
      </c>
      <c r="B5" t="s">
        <v>251</v>
      </c>
      <c r="E5" s="1" t="s">
        <v>252</v>
      </c>
      <c r="F5">
        <v>2005</v>
      </c>
    </row>
    <row r="6" spans="1:9" x14ac:dyDescent="0.25">
      <c r="A6" s="1"/>
      <c r="E6" s="1"/>
    </row>
    <row r="7" spans="1:9" x14ac:dyDescent="0.25">
      <c r="A7" s="1" t="s">
        <v>243</v>
      </c>
      <c r="B7">
        <v>12.9</v>
      </c>
      <c r="E7" s="1"/>
    </row>
    <row r="8" spans="1:9" x14ac:dyDescent="0.25">
      <c r="A8" s="1" t="s">
        <v>248</v>
      </c>
      <c r="B8">
        <v>4</v>
      </c>
      <c r="E8" s="1"/>
    </row>
    <row r="9" spans="1:9" x14ac:dyDescent="0.25">
      <c r="A9" s="1" t="s">
        <v>236</v>
      </c>
      <c r="B9">
        <v>1.9</v>
      </c>
      <c r="E9" s="1" t="s">
        <v>262</v>
      </c>
      <c r="F9" t="s">
        <v>263</v>
      </c>
    </row>
    <row r="10" spans="1:9" x14ac:dyDescent="0.25">
      <c r="A10" s="1" t="s">
        <v>237</v>
      </c>
      <c r="B10">
        <v>9.6</v>
      </c>
      <c r="E10" s="1"/>
    </row>
    <row r="11" spans="1:9" x14ac:dyDescent="0.25">
      <c r="A11" s="1"/>
      <c r="E11" s="1"/>
    </row>
    <row r="12" spans="1:9" x14ac:dyDescent="0.25">
      <c r="A12" s="1" t="s">
        <v>238</v>
      </c>
      <c r="B12">
        <v>75</v>
      </c>
      <c r="E12" s="1" t="s">
        <v>270</v>
      </c>
      <c r="F12" t="s">
        <v>271</v>
      </c>
    </row>
    <row r="13" spans="1:9" x14ac:dyDescent="0.25">
      <c r="A13" s="1" t="s">
        <v>239</v>
      </c>
      <c r="B13">
        <v>7</v>
      </c>
      <c r="E13" s="1" t="s">
        <v>272</v>
      </c>
      <c r="F13" t="s">
        <v>273</v>
      </c>
    </row>
    <row r="14" spans="1:9" x14ac:dyDescent="0.25">
      <c r="A14" s="1" t="s">
        <v>240</v>
      </c>
      <c r="B14">
        <v>250</v>
      </c>
    </row>
    <row r="15" spans="1:9" x14ac:dyDescent="0.25">
      <c r="A15" s="1" t="s">
        <v>241</v>
      </c>
      <c r="B15">
        <v>250</v>
      </c>
    </row>
    <row r="16" spans="1:9" x14ac:dyDescent="0.25">
      <c r="A16" s="1" t="s">
        <v>242</v>
      </c>
      <c r="B16" t="s">
        <v>260</v>
      </c>
      <c r="C16" t="s">
        <v>261</v>
      </c>
    </row>
    <row r="17" spans="1:6" x14ac:dyDescent="0.25">
      <c r="A17" s="1"/>
      <c r="B17">
        <v>1</v>
      </c>
      <c r="C17" t="s">
        <v>238</v>
      </c>
    </row>
    <row r="18" spans="1:6" x14ac:dyDescent="0.25">
      <c r="A18" s="1"/>
    </row>
    <row r="19" spans="1:6" x14ac:dyDescent="0.25">
      <c r="A19" s="1" t="s">
        <v>266</v>
      </c>
      <c r="B19" t="s">
        <v>255</v>
      </c>
      <c r="C19" t="s">
        <v>264</v>
      </c>
      <c r="E19" s="1" t="s">
        <v>267</v>
      </c>
      <c r="F19" t="s">
        <v>268</v>
      </c>
    </row>
    <row r="20" spans="1:6" x14ac:dyDescent="0.25">
      <c r="A20" s="1" t="s">
        <v>247</v>
      </c>
      <c r="B20">
        <v>503037340</v>
      </c>
    </row>
    <row r="22" spans="1:6" x14ac:dyDescent="0.25">
      <c r="A22" s="1" t="s">
        <v>256</v>
      </c>
      <c r="B22" t="s">
        <v>257</v>
      </c>
    </row>
    <row r="23" spans="1:6" x14ac:dyDescent="0.25">
      <c r="A23" s="1" t="s">
        <v>258</v>
      </c>
    </row>
    <row r="24" spans="1:6" x14ac:dyDescent="0.25">
      <c r="A24" s="1" t="s">
        <v>259</v>
      </c>
      <c r="B24" s="28">
        <v>44698</v>
      </c>
    </row>
    <row r="26" spans="1:6" x14ac:dyDescent="0.25">
      <c r="A26" s="1" t="s">
        <v>265</v>
      </c>
      <c r="B26" t="s">
        <v>269</v>
      </c>
    </row>
    <row r="30" spans="1:6" x14ac:dyDescent="0.25">
      <c r="A30" s="1" t="s">
        <v>276</v>
      </c>
    </row>
    <row r="31" spans="1:6" x14ac:dyDescent="0.25">
      <c r="A31" s="1" t="s">
        <v>253</v>
      </c>
      <c r="B31">
        <v>42.34</v>
      </c>
      <c r="E31" s="1" t="s">
        <v>274</v>
      </c>
    </row>
    <row r="32" spans="1:6" x14ac:dyDescent="0.25">
      <c r="A32" s="1" t="s">
        <v>277</v>
      </c>
      <c r="B32">
        <v>57.01</v>
      </c>
      <c r="E32" s="1" t="s">
        <v>275</v>
      </c>
    </row>
    <row r="33" spans="1:5" x14ac:dyDescent="0.25">
      <c r="A33" s="1" t="s">
        <v>254</v>
      </c>
      <c r="B33">
        <v>110</v>
      </c>
      <c r="E33" s="1" t="s">
        <v>406</v>
      </c>
    </row>
    <row r="34" spans="1:5" x14ac:dyDescent="0.25">
      <c r="A34" s="1" t="s">
        <v>278</v>
      </c>
      <c r="B34">
        <v>58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85115-326F-4686-AE4A-F5DC22E83265}">
  <dimension ref="A1:F49"/>
  <sheetViews>
    <sheetView workbookViewId="0">
      <selection activeCell="C16" sqref="C16"/>
    </sheetView>
  </sheetViews>
  <sheetFormatPr defaultRowHeight="15" x14ac:dyDescent="0.25"/>
  <cols>
    <col min="1" max="1" width="12.140625" customWidth="1"/>
    <col min="2" max="2" width="10.85546875" customWidth="1"/>
    <col min="3" max="3" width="40" customWidth="1"/>
    <col min="7" max="7" width="15.85546875" bestFit="1" customWidth="1"/>
    <col min="10" max="10" width="14.85546875" bestFit="1" customWidth="1"/>
  </cols>
  <sheetData>
    <row r="1" spans="1:6" ht="18.75" x14ac:dyDescent="0.3">
      <c r="A1" s="49" t="s">
        <v>0</v>
      </c>
      <c r="B1" s="49"/>
      <c r="C1" s="49"/>
      <c r="D1" s="49"/>
      <c r="E1" s="49"/>
      <c r="F1" s="49"/>
    </row>
    <row r="3" spans="1:6" ht="15.75" x14ac:dyDescent="0.25">
      <c r="A3" s="52" t="s">
        <v>1</v>
      </c>
      <c r="B3" s="52" t="s">
        <v>73</v>
      </c>
    </row>
    <row r="5" spans="1:6" x14ac:dyDescent="0.25">
      <c r="A5" s="50"/>
      <c r="B5" s="51" t="s">
        <v>60</v>
      </c>
      <c r="C5" s="51" t="s">
        <v>15</v>
      </c>
      <c r="D5" s="51" t="s">
        <v>61</v>
      </c>
      <c r="E5" s="51" t="s">
        <v>62</v>
      </c>
    </row>
    <row r="6" spans="1:6" x14ac:dyDescent="0.25">
      <c r="A6" t="s">
        <v>75</v>
      </c>
      <c r="B6" t="s">
        <v>2</v>
      </c>
      <c r="C6" t="s">
        <v>53</v>
      </c>
      <c r="D6">
        <v>74</v>
      </c>
      <c r="E6">
        <v>12</v>
      </c>
    </row>
    <row r="7" spans="1:6" x14ac:dyDescent="0.25">
      <c r="B7" s="3">
        <v>44351</v>
      </c>
    </row>
    <row r="9" spans="1:6" x14ac:dyDescent="0.25">
      <c r="A9" t="s">
        <v>74</v>
      </c>
      <c r="B9" t="s">
        <v>54</v>
      </c>
      <c r="C9" t="s">
        <v>55</v>
      </c>
      <c r="D9">
        <v>60</v>
      </c>
      <c r="E9">
        <v>10</v>
      </c>
    </row>
    <row r="10" spans="1:6" x14ac:dyDescent="0.25">
      <c r="B10" s="3">
        <v>44352</v>
      </c>
    </row>
    <row r="12" spans="1:6" x14ac:dyDescent="0.25">
      <c r="A12" t="s">
        <v>76</v>
      </c>
      <c r="B12" t="s">
        <v>56</v>
      </c>
      <c r="C12" t="s">
        <v>57</v>
      </c>
      <c r="D12">
        <v>80</v>
      </c>
      <c r="E12">
        <v>12</v>
      </c>
    </row>
    <row r="13" spans="1:6" x14ac:dyDescent="0.25">
      <c r="B13" s="3">
        <v>44353</v>
      </c>
    </row>
    <row r="15" spans="1:6" x14ac:dyDescent="0.25">
      <c r="A15" t="s">
        <v>77</v>
      </c>
      <c r="B15" t="s">
        <v>58</v>
      </c>
      <c r="C15" t="s">
        <v>59</v>
      </c>
      <c r="D15">
        <v>39</v>
      </c>
      <c r="E15">
        <v>6</v>
      </c>
    </row>
    <row r="16" spans="1:6" x14ac:dyDescent="0.25">
      <c r="B16" s="3">
        <v>44355</v>
      </c>
    </row>
    <row r="18" spans="1:5" x14ac:dyDescent="0.25">
      <c r="A18" t="s">
        <v>78</v>
      </c>
      <c r="B18" t="s">
        <v>63</v>
      </c>
      <c r="C18" t="s">
        <v>64</v>
      </c>
      <c r="D18">
        <v>79</v>
      </c>
      <c r="E18">
        <v>12</v>
      </c>
    </row>
    <row r="19" spans="1:5" x14ac:dyDescent="0.25">
      <c r="B19" s="3">
        <v>44356</v>
      </c>
    </row>
    <row r="21" spans="1:5" x14ac:dyDescent="0.25">
      <c r="A21" t="s">
        <v>79</v>
      </c>
      <c r="B21" t="s">
        <v>65</v>
      </c>
      <c r="C21" t="s">
        <v>66</v>
      </c>
      <c r="D21">
        <v>9</v>
      </c>
      <c r="E21">
        <v>1.5</v>
      </c>
    </row>
    <row r="22" spans="1:5" x14ac:dyDescent="0.25">
      <c r="B22" s="3">
        <v>44357</v>
      </c>
    </row>
    <row r="24" spans="1:5" x14ac:dyDescent="0.25">
      <c r="A24" t="s">
        <v>80</v>
      </c>
      <c r="B24" t="s">
        <v>67</v>
      </c>
      <c r="C24" t="s">
        <v>68</v>
      </c>
      <c r="D24">
        <v>56</v>
      </c>
      <c r="E24">
        <v>9</v>
      </c>
    </row>
    <row r="25" spans="1:5" x14ac:dyDescent="0.25">
      <c r="B25" s="3">
        <v>44358</v>
      </c>
    </row>
    <row r="27" spans="1:5" x14ac:dyDescent="0.25">
      <c r="A27" t="s">
        <v>81</v>
      </c>
      <c r="B27" t="s">
        <v>69</v>
      </c>
      <c r="C27" t="s">
        <v>84</v>
      </c>
      <c r="D27">
        <v>69</v>
      </c>
      <c r="E27">
        <v>11</v>
      </c>
    </row>
    <row r="28" spans="1:5" x14ac:dyDescent="0.25">
      <c r="B28" s="3">
        <v>44359</v>
      </c>
    </row>
    <row r="30" spans="1:5" x14ac:dyDescent="0.25">
      <c r="A30" t="s">
        <v>82</v>
      </c>
      <c r="B30" t="s">
        <v>70</v>
      </c>
      <c r="C30" t="s">
        <v>85</v>
      </c>
      <c r="D30">
        <v>42.6</v>
      </c>
      <c r="E30">
        <v>6.5</v>
      </c>
    </row>
    <row r="31" spans="1:5" x14ac:dyDescent="0.25">
      <c r="B31" s="3">
        <v>44360</v>
      </c>
    </row>
    <row r="33" spans="1:3" x14ac:dyDescent="0.25">
      <c r="A33" t="s">
        <v>83</v>
      </c>
      <c r="B33" t="s">
        <v>71</v>
      </c>
      <c r="C33" t="s">
        <v>86</v>
      </c>
    </row>
    <row r="34" spans="1:3" x14ac:dyDescent="0.25">
      <c r="B34" s="3">
        <v>44361</v>
      </c>
    </row>
    <row r="36" spans="1:3" x14ac:dyDescent="0.25">
      <c r="A36" t="s">
        <v>87</v>
      </c>
      <c r="B36" t="s">
        <v>88</v>
      </c>
      <c r="C36" t="s">
        <v>72</v>
      </c>
    </row>
    <row r="37" spans="1:3" x14ac:dyDescent="0.25">
      <c r="B37" s="3">
        <v>44362</v>
      </c>
    </row>
    <row r="39" spans="1:3" x14ac:dyDescent="0.25">
      <c r="A39" s="1" t="s">
        <v>141</v>
      </c>
    </row>
    <row r="40" spans="1:3" x14ac:dyDescent="0.25">
      <c r="A40" t="s">
        <v>140</v>
      </c>
    </row>
    <row r="42" spans="1:3" x14ac:dyDescent="0.25">
      <c r="A42" s="1" t="s">
        <v>89</v>
      </c>
    </row>
    <row r="43" spans="1:3" x14ac:dyDescent="0.25">
      <c r="A43" t="s">
        <v>96</v>
      </c>
    </row>
    <row r="44" spans="1:3" x14ac:dyDescent="0.25">
      <c r="A44" t="s">
        <v>90</v>
      </c>
    </row>
    <row r="45" spans="1:3" x14ac:dyDescent="0.25">
      <c r="A45" t="s">
        <v>91</v>
      </c>
    </row>
    <row r="46" spans="1:3" x14ac:dyDescent="0.25">
      <c r="A46" t="s">
        <v>92</v>
      </c>
    </row>
    <row r="47" spans="1:3" x14ac:dyDescent="0.25">
      <c r="A47" t="s">
        <v>93</v>
      </c>
    </row>
    <row r="48" spans="1:3" x14ac:dyDescent="0.25">
      <c r="A48" t="s">
        <v>94</v>
      </c>
    </row>
    <row r="49" spans="1:1" x14ac:dyDescent="0.25">
      <c r="A49" t="s">
        <v>95</v>
      </c>
    </row>
  </sheetData>
  <mergeCells count="1">
    <mergeCell ref="A1:F1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17B69-99DB-4B04-8FEA-5F838737D0BB}">
  <dimension ref="B1:F86"/>
  <sheetViews>
    <sheetView showGridLines="0" view="pageLayout" zoomScaleNormal="100" workbookViewId="0">
      <selection activeCell="D63" sqref="D63"/>
    </sheetView>
  </sheetViews>
  <sheetFormatPr defaultRowHeight="15" x14ac:dyDescent="0.25"/>
  <cols>
    <col min="1" max="1" width="1.28515625" customWidth="1"/>
    <col min="2" max="2" width="26.28515625" customWidth="1"/>
    <col min="3" max="3" width="18" customWidth="1"/>
    <col min="4" max="4" width="24.7109375" customWidth="1"/>
    <col min="5" max="6" width="10.28515625" customWidth="1"/>
  </cols>
  <sheetData>
    <row r="1" spans="2:6" ht="15.75" thickBot="1" x14ac:dyDescent="0.3"/>
    <row r="2" spans="2:6" ht="15.75" thickBot="1" x14ac:dyDescent="0.3">
      <c r="B2" s="16" t="s">
        <v>171</v>
      </c>
      <c r="C2" s="16"/>
      <c r="D2" s="16"/>
      <c r="E2" s="17"/>
      <c r="F2" s="17"/>
    </row>
    <row r="3" spans="2:6" x14ac:dyDescent="0.25">
      <c r="B3" s="37" t="s">
        <v>170</v>
      </c>
      <c r="C3" s="37" t="s">
        <v>162</v>
      </c>
      <c r="D3" s="37" t="s">
        <v>163</v>
      </c>
      <c r="E3" s="38" t="s">
        <v>279</v>
      </c>
      <c r="F3" s="38" t="s">
        <v>145</v>
      </c>
    </row>
    <row r="4" spans="2:6" x14ac:dyDescent="0.25">
      <c r="B4" s="40"/>
      <c r="C4" s="40"/>
      <c r="D4" s="40"/>
      <c r="E4" s="40"/>
      <c r="F4" s="40"/>
    </row>
    <row r="5" spans="2:6" x14ac:dyDescent="0.25">
      <c r="B5" s="40"/>
      <c r="C5" s="40"/>
      <c r="D5" s="40"/>
      <c r="E5" s="40"/>
      <c r="F5" s="40"/>
    </row>
    <row r="6" spans="2:6" x14ac:dyDescent="0.25">
      <c r="B6" s="40"/>
      <c r="C6" s="40"/>
      <c r="D6" s="40"/>
      <c r="E6" s="40"/>
      <c r="F6" s="40"/>
    </row>
    <row r="7" spans="2:6" x14ac:dyDescent="0.25">
      <c r="B7" s="40"/>
      <c r="C7" s="40"/>
      <c r="D7" s="40"/>
      <c r="E7" s="40"/>
      <c r="F7" s="40"/>
    </row>
    <row r="8" spans="2:6" x14ac:dyDescent="0.25">
      <c r="B8" s="40"/>
      <c r="C8" s="40"/>
      <c r="D8" s="40"/>
      <c r="E8" s="40"/>
      <c r="F8" s="40"/>
    </row>
    <row r="9" spans="2:6" x14ac:dyDescent="0.25">
      <c r="B9" s="40"/>
      <c r="C9" s="40"/>
      <c r="D9" s="40"/>
      <c r="E9" s="40"/>
      <c r="F9" s="40"/>
    </row>
    <row r="10" spans="2:6" x14ac:dyDescent="0.25">
      <c r="B10" s="40"/>
      <c r="C10" s="40"/>
      <c r="D10" s="40"/>
      <c r="E10" s="40"/>
      <c r="F10" s="44"/>
    </row>
    <row r="11" spans="2:6" x14ac:dyDescent="0.25">
      <c r="B11" s="40"/>
      <c r="C11" s="40"/>
      <c r="D11" s="40"/>
      <c r="E11" s="40"/>
      <c r="F11" s="40"/>
    </row>
    <row r="12" spans="2:6" x14ac:dyDescent="0.25">
      <c r="B12" s="40"/>
      <c r="C12" s="40"/>
      <c r="D12" s="40"/>
      <c r="E12" s="40"/>
      <c r="F12" s="40"/>
    </row>
    <row r="13" spans="2:6" x14ac:dyDescent="0.25">
      <c r="B13" s="40"/>
      <c r="C13" s="40"/>
      <c r="D13" s="40"/>
      <c r="E13" s="40"/>
      <c r="F13" s="40"/>
    </row>
    <row r="14" spans="2:6" x14ac:dyDescent="0.25">
      <c r="B14" s="40"/>
      <c r="C14" s="40"/>
      <c r="D14" s="40"/>
      <c r="E14" s="40"/>
      <c r="F14" s="40"/>
    </row>
    <row r="15" spans="2:6" x14ac:dyDescent="0.25">
      <c r="B15" s="40"/>
      <c r="C15" s="40"/>
      <c r="D15" s="40"/>
      <c r="E15" s="40"/>
      <c r="F15" s="40"/>
    </row>
    <row r="16" spans="2:6" x14ac:dyDescent="0.25">
      <c r="B16" s="40"/>
      <c r="C16" s="40"/>
      <c r="D16" s="40"/>
      <c r="E16" s="40"/>
      <c r="F16" s="40"/>
    </row>
    <row r="17" spans="2:6" x14ac:dyDescent="0.25">
      <c r="B17" s="40"/>
      <c r="C17" s="40"/>
      <c r="D17" s="40"/>
      <c r="E17" s="40"/>
      <c r="F17" s="40"/>
    </row>
    <row r="18" spans="2:6" x14ac:dyDescent="0.25">
      <c r="B18" s="40"/>
      <c r="C18" s="45"/>
      <c r="D18" s="46"/>
      <c r="E18" s="40"/>
      <c r="F18" s="40"/>
    </row>
    <row r="19" spans="2:6" ht="15.75" thickBot="1" x14ac:dyDescent="0.3">
      <c r="B19" s="8"/>
      <c r="C19" s="8"/>
      <c r="D19" s="8"/>
      <c r="E19" s="8"/>
      <c r="F19" s="8"/>
    </row>
    <row r="20" spans="2:6" ht="15.75" thickBot="1" x14ac:dyDescent="0.3">
      <c r="B20" s="16" t="s">
        <v>164</v>
      </c>
      <c r="C20" s="16"/>
      <c r="D20" s="16"/>
      <c r="E20" s="17"/>
      <c r="F20" s="17"/>
    </row>
    <row r="21" spans="2:6" x14ac:dyDescent="0.25">
      <c r="B21" s="14"/>
      <c r="C21" s="14"/>
      <c r="D21" s="14"/>
      <c r="E21" s="14"/>
      <c r="F21" s="14"/>
    </row>
    <row r="22" spans="2:6" x14ac:dyDescent="0.25">
      <c r="B22" s="13"/>
      <c r="C22" s="13"/>
      <c r="D22" s="13"/>
      <c r="E22" s="13"/>
      <c r="F22" s="13"/>
    </row>
    <row r="23" spans="2:6" x14ac:dyDescent="0.25">
      <c r="B23" s="9"/>
      <c r="C23" s="13"/>
      <c r="D23" s="13"/>
      <c r="E23" s="13"/>
      <c r="F23" s="15"/>
    </row>
    <row r="24" spans="2:6" x14ac:dyDescent="0.25">
      <c r="B24" s="13"/>
      <c r="C24" s="13"/>
      <c r="D24" s="13"/>
      <c r="E24" s="13"/>
      <c r="F24" s="13"/>
    </row>
    <row r="25" spans="2:6" x14ac:dyDescent="0.25">
      <c r="B25" s="13"/>
      <c r="C25" s="13"/>
      <c r="D25" s="13"/>
      <c r="E25" s="13"/>
      <c r="F25" s="13"/>
    </row>
    <row r="26" spans="2:6" x14ac:dyDescent="0.25">
      <c r="B26" s="13"/>
      <c r="C26" s="13"/>
      <c r="D26" s="13"/>
      <c r="E26" s="13"/>
      <c r="F26" s="13"/>
    </row>
    <row r="27" spans="2:6" x14ac:dyDescent="0.25">
      <c r="B27" s="13"/>
      <c r="C27" s="13"/>
      <c r="D27" s="13"/>
      <c r="E27" s="13"/>
      <c r="F27" s="13"/>
    </row>
    <row r="28" spans="2:6" x14ac:dyDescent="0.25">
      <c r="B28" s="7"/>
      <c r="C28" s="7"/>
    </row>
    <row r="29" spans="2:6" ht="15.75" thickBot="1" x14ac:dyDescent="0.3"/>
    <row r="30" spans="2:6" ht="15.75" thickBot="1" x14ac:dyDescent="0.3">
      <c r="B30" s="16" t="s">
        <v>144</v>
      </c>
      <c r="C30" s="16"/>
      <c r="D30" s="16"/>
      <c r="E30" s="17"/>
      <c r="F30" s="17"/>
    </row>
    <row r="31" spans="2:6" x14ac:dyDescent="0.25">
      <c r="B31" s="14"/>
      <c r="C31" s="14"/>
      <c r="D31" s="14"/>
      <c r="E31" s="14"/>
      <c r="F31" s="14"/>
    </row>
    <row r="32" spans="2:6" x14ac:dyDescent="0.25">
      <c r="B32" s="13"/>
      <c r="C32" s="13"/>
      <c r="D32" s="13"/>
      <c r="E32" s="13"/>
      <c r="F32" s="13"/>
    </row>
    <row r="33" spans="2:6" x14ac:dyDescent="0.25">
      <c r="B33" s="13"/>
      <c r="C33" s="13"/>
      <c r="D33" s="13"/>
      <c r="E33" s="13"/>
      <c r="F33" s="15"/>
    </row>
    <row r="34" spans="2:6" x14ac:dyDescent="0.25">
      <c r="B34" s="13"/>
      <c r="C34" s="13"/>
      <c r="D34" s="13"/>
      <c r="E34" s="13"/>
      <c r="F34" s="13"/>
    </row>
    <row r="35" spans="2:6" x14ac:dyDescent="0.25">
      <c r="B35" s="13"/>
      <c r="C35" s="13"/>
      <c r="D35" s="13"/>
      <c r="E35" s="13"/>
      <c r="F35" s="13"/>
    </row>
    <row r="36" spans="2:6" x14ac:dyDescent="0.25">
      <c r="B36" s="13"/>
      <c r="C36" s="13"/>
      <c r="D36" s="13"/>
      <c r="E36" s="13"/>
      <c r="F36" s="13"/>
    </row>
    <row r="37" spans="2:6" x14ac:dyDescent="0.25">
      <c r="B37" s="7"/>
      <c r="C37" s="7"/>
      <c r="D37" s="7"/>
      <c r="E37" s="7"/>
      <c r="F37" s="7"/>
    </row>
    <row r="38" spans="2:6" ht="15.75" thickBot="1" x14ac:dyDescent="0.3">
      <c r="B38" s="18"/>
      <c r="C38" s="18"/>
      <c r="D38" s="18"/>
      <c r="E38" s="18"/>
      <c r="F38" s="18"/>
    </row>
    <row r="39" spans="2:6" ht="15.75" thickBot="1" x14ac:dyDescent="0.3">
      <c r="B39" s="16" t="s">
        <v>234</v>
      </c>
      <c r="C39" s="16"/>
      <c r="D39" s="16"/>
      <c r="E39" s="17"/>
      <c r="F39" s="17"/>
    </row>
    <row r="40" spans="2:6" x14ac:dyDescent="0.25">
      <c r="B40" s="14"/>
      <c r="C40" s="14"/>
      <c r="D40" s="14"/>
      <c r="E40" s="14"/>
      <c r="F40" s="14"/>
    </row>
    <row r="41" spans="2:6" x14ac:dyDescent="0.25">
      <c r="B41" s="18"/>
      <c r="C41" s="18"/>
      <c r="D41" s="18"/>
      <c r="E41" s="18"/>
      <c r="F41" s="18"/>
    </row>
    <row r="42" spans="2:6" x14ac:dyDescent="0.25">
      <c r="B42" s="18"/>
      <c r="C42" s="18"/>
      <c r="D42" s="18"/>
      <c r="E42" s="18"/>
      <c r="F42" s="18"/>
    </row>
    <row r="43" spans="2:6" x14ac:dyDescent="0.25">
      <c r="B43" s="18"/>
      <c r="C43" s="18"/>
      <c r="D43" s="18"/>
      <c r="E43" s="18"/>
      <c r="F43" s="18"/>
    </row>
    <row r="44" spans="2:6" x14ac:dyDescent="0.25">
      <c r="B44" s="18"/>
      <c r="C44" s="18"/>
      <c r="D44" s="18"/>
      <c r="E44" s="18"/>
      <c r="F44" s="18"/>
    </row>
    <row r="45" spans="2:6" x14ac:dyDescent="0.25">
      <c r="B45" s="13"/>
      <c r="C45" s="13"/>
      <c r="D45" s="13"/>
      <c r="E45" s="13"/>
      <c r="F45" s="13"/>
    </row>
    <row r="46" spans="2:6" ht="15.75" thickBot="1" x14ac:dyDescent="0.3"/>
    <row r="47" spans="2:6" ht="15.75" thickBot="1" x14ac:dyDescent="0.3">
      <c r="B47" s="16" t="s">
        <v>143</v>
      </c>
      <c r="C47" s="16"/>
      <c r="D47" s="16"/>
      <c r="E47" s="17"/>
      <c r="F47" s="17"/>
    </row>
    <row r="48" spans="2:6" x14ac:dyDescent="0.25">
      <c r="B48" s="14"/>
      <c r="C48" s="14"/>
      <c r="D48" s="14"/>
      <c r="E48" s="14"/>
      <c r="F48" s="14"/>
    </row>
    <row r="49" spans="2:6" x14ac:dyDescent="0.25">
      <c r="B49" s="13"/>
      <c r="C49" s="13"/>
      <c r="D49" s="13"/>
      <c r="E49" s="13"/>
      <c r="F49" s="13"/>
    </row>
    <row r="50" spans="2:6" x14ac:dyDescent="0.25">
      <c r="B50" s="13"/>
      <c r="C50" s="13"/>
      <c r="D50" s="13"/>
      <c r="E50" s="13"/>
      <c r="F50" s="15"/>
    </row>
    <row r="51" spans="2:6" x14ac:dyDescent="0.25">
      <c r="B51" s="6"/>
    </row>
    <row r="52" spans="2:6" ht="15.75" thickBot="1" x14ac:dyDescent="0.3">
      <c r="B52" s="6"/>
    </row>
    <row r="53" spans="2:6" x14ac:dyDescent="0.25">
      <c r="B53" s="31" t="s">
        <v>146</v>
      </c>
      <c r="C53" s="31"/>
      <c r="D53" s="31" t="s">
        <v>142</v>
      </c>
      <c r="E53" s="31"/>
      <c r="F53" s="31"/>
    </row>
    <row r="54" spans="2:6" x14ac:dyDescent="0.25">
      <c r="B54" s="47"/>
      <c r="C54" s="13"/>
      <c r="D54" s="13"/>
      <c r="E54" s="13"/>
      <c r="F54" s="13"/>
    </row>
    <row r="55" spans="2:6" x14ac:dyDescent="0.25">
      <c r="B55" s="47"/>
      <c r="C55" s="13"/>
      <c r="D55" s="13"/>
      <c r="E55" s="13"/>
      <c r="F55" s="13"/>
    </row>
    <row r="56" spans="2:6" x14ac:dyDescent="0.25">
      <c r="B56" s="47"/>
      <c r="C56" s="13"/>
      <c r="D56" s="13"/>
      <c r="E56" s="13"/>
      <c r="F56" s="13"/>
    </row>
    <row r="57" spans="2:6" ht="15.75" thickBot="1" x14ac:dyDescent="0.3"/>
    <row r="58" spans="2:6" ht="15.75" thickBot="1" x14ac:dyDescent="0.3">
      <c r="B58" s="16" t="s">
        <v>4</v>
      </c>
      <c r="C58" s="16"/>
      <c r="D58" s="16"/>
      <c r="E58" s="17"/>
      <c r="F58" s="17"/>
    </row>
    <row r="59" spans="2:6" ht="15.75" thickBot="1" x14ac:dyDescent="0.3">
      <c r="B59" s="20" t="s">
        <v>15</v>
      </c>
      <c r="C59" s="20" t="s">
        <v>16</v>
      </c>
      <c r="D59" s="20" t="s">
        <v>17</v>
      </c>
      <c r="E59" s="19" t="s">
        <v>18</v>
      </c>
      <c r="F59" s="19" t="s">
        <v>19</v>
      </c>
    </row>
    <row r="60" spans="2:6" x14ac:dyDescent="0.25">
      <c r="B60" s="12"/>
      <c r="C60" s="12"/>
      <c r="D60" s="12"/>
      <c r="E60" s="12"/>
      <c r="F60" s="12"/>
    </row>
    <row r="61" spans="2:6" x14ac:dyDescent="0.25">
      <c r="B61" s="9"/>
      <c r="C61" s="9"/>
      <c r="D61" s="9"/>
      <c r="E61" s="9"/>
      <c r="F61" s="9"/>
    </row>
    <row r="62" spans="2:6" x14ac:dyDescent="0.25">
      <c r="B62" s="9"/>
      <c r="C62" s="9"/>
      <c r="D62" s="9"/>
      <c r="E62" s="9"/>
      <c r="F62" s="10"/>
    </row>
    <row r="63" spans="2:6" x14ac:dyDescent="0.25">
      <c r="B63" s="9"/>
      <c r="C63" s="9"/>
      <c r="D63" s="9"/>
      <c r="E63" s="9"/>
      <c r="F63" s="9"/>
    </row>
    <row r="64" spans="2:6" x14ac:dyDescent="0.25">
      <c r="B64" s="9"/>
      <c r="C64" s="9"/>
      <c r="D64" s="9"/>
      <c r="E64" s="9"/>
      <c r="F64" s="9"/>
    </row>
    <row r="65" spans="2:6" x14ac:dyDescent="0.25">
      <c r="B65" s="9"/>
      <c r="C65" s="9"/>
      <c r="D65" s="9"/>
      <c r="E65" s="9"/>
      <c r="F65" s="9"/>
    </row>
    <row r="66" spans="2:6" x14ac:dyDescent="0.25">
      <c r="B66" s="9"/>
      <c r="C66" s="9"/>
      <c r="D66" s="9"/>
      <c r="E66" s="9"/>
      <c r="F66" s="9"/>
    </row>
    <row r="67" spans="2:6" x14ac:dyDescent="0.25">
      <c r="B67" s="9"/>
      <c r="C67" s="9"/>
      <c r="D67" s="9"/>
      <c r="E67" s="9"/>
      <c r="F67" s="9"/>
    </row>
    <row r="68" spans="2:6" x14ac:dyDescent="0.25">
      <c r="B68" s="9"/>
      <c r="C68" s="9"/>
      <c r="D68" s="9"/>
      <c r="E68" s="9"/>
      <c r="F68" s="9"/>
    </row>
    <row r="70" spans="2:6" ht="15.75" thickBot="1" x14ac:dyDescent="0.3"/>
    <row r="71" spans="2:6" x14ac:dyDescent="0.25">
      <c r="B71" s="31" t="s">
        <v>148</v>
      </c>
      <c r="C71" s="31"/>
      <c r="D71" s="31"/>
      <c r="E71" s="31"/>
      <c r="F71" s="31"/>
    </row>
    <row r="72" spans="2:6" x14ac:dyDescent="0.25">
      <c r="B72" s="39"/>
      <c r="C72" s="39"/>
      <c r="D72" s="40"/>
      <c r="E72" s="40"/>
      <c r="F72" s="40"/>
    </row>
    <row r="73" spans="2:6" x14ac:dyDescent="0.25">
      <c r="B73" s="40"/>
      <c r="C73" s="41"/>
      <c r="D73" s="42"/>
      <c r="E73" s="40"/>
      <c r="F73" s="40"/>
    </row>
    <row r="74" spans="2:6" x14ac:dyDescent="0.25">
      <c r="B74" s="40"/>
      <c r="C74" s="41"/>
      <c r="D74" s="42"/>
      <c r="E74" s="40"/>
      <c r="F74" s="40"/>
    </row>
    <row r="75" spans="2:6" x14ac:dyDescent="0.25">
      <c r="B75" s="40"/>
      <c r="C75" s="41"/>
      <c r="D75" s="42"/>
      <c r="E75" s="40"/>
      <c r="F75" s="40"/>
    </row>
    <row r="76" spans="2:6" x14ac:dyDescent="0.25">
      <c r="B76" s="40"/>
      <c r="C76" s="41"/>
      <c r="D76" s="42"/>
      <c r="E76" s="40"/>
      <c r="F76" s="40"/>
    </row>
    <row r="77" spans="2:6" x14ac:dyDescent="0.25">
      <c r="B77" s="39"/>
      <c r="C77" s="39"/>
      <c r="D77" s="40"/>
      <c r="E77" s="40"/>
      <c r="F77" s="40"/>
    </row>
    <row r="78" spans="2:6" x14ac:dyDescent="0.25">
      <c r="B78" s="43"/>
      <c r="C78" s="41"/>
      <c r="D78" s="40"/>
      <c r="E78" s="40"/>
      <c r="F78" s="40"/>
    </row>
    <row r="79" spans="2:6" x14ac:dyDescent="0.25">
      <c r="B79" s="40"/>
      <c r="C79" s="41"/>
      <c r="D79" s="40"/>
      <c r="E79" s="40"/>
      <c r="F79" s="40"/>
    </row>
    <row r="80" spans="2:6" x14ac:dyDescent="0.25">
      <c r="B80" s="40"/>
      <c r="C80" s="41"/>
      <c r="D80" s="40"/>
      <c r="E80" s="40"/>
      <c r="F80" s="40"/>
    </row>
    <row r="81" spans="2:6" x14ac:dyDescent="0.25">
      <c r="B81" s="40"/>
      <c r="C81" s="41"/>
      <c r="D81" s="40"/>
      <c r="E81" s="40"/>
      <c r="F81" s="40"/>
    </row>
    <row r="82" spans="2:6" x14ac:dyDescent="0.25">
      <c r="B82" s="39"/>
      <c r="C82" s="39"/>
      <c r="D82" s="40"/>
      <c r="E82" s="40"/>
      <c r="F82" s="40"/>
    </row>
    <row r="83" spans="2:6" x14ac:dyDescent="0.25">
      <c r="B83" s="40"/>
      <c r="C83" s="41"/>
      <c r="D83" s="40"/>
      <c r="E83" s="40"/>
      <c r="F83" s="40"/>
    </row>
    <row r="84" spans="2:6" x14ac:dyDescent="0.25">
      <c r="B84" s="40"/>
      <c r="C84" s="41"/>
      <c r="D84" s="40"/>
      <c r="E84" s="40"/>
      <c r="F84" s="40"/>
    </row>
    <row r="85" spans="2:6" x14ac:dyDescent="0.25">
      <c r="B85" s="40"/>
      <c r="C85" s="41"/>
      <c r="D85" s="40"/>
      <c r="E85" s="40"/>
      <c r="F85" s="40"/>
    </row>
    <row r="86" spans="2:6" x14ac:dyDescent="0.25">
      <c r="B86" s="40"/>
      <c r="C86" s="41"/>
      <c r="D86" s="40"/>
      <c r="E86" s="40"/>
      <c r="F86" s="40"/>
    </row>
  </sheetData>
  <phoneticPr fontId="3" type="noConversion"/>
  <pageMargins left="0.54166666666666663" right="0.51041666666666663" top="0.75" bottom="0.75" header="0.3" footer="0.3"/>
  <pageSetup paperSize="9" orientation="portrait" r:id="rId1"/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F570B-E553-494E-B815-56640ED43631}">
  <dimension ref="A1:F85"/>
  <sheetViews>
    <sheetView showGridLines="0" showWhiteSpace="0" view="pageLayout" zoomScale="110" zoomScaleNormal="100" zoomScalePageLayoutView="110" workbookViewId="0">
      <selection activeCell="E12" sqref="E12"/>
    </sheetView>
  </sheetViews>
  <sheetFormatPr defaultRowHeight="15" x14ac:dyDescent="0.25"/>
  <cols>
    <col min="1" max="1" width="1.28515625" customWidth="1"/>
    <col min="2" max="2" width="26.28515625" customWidth="1"/>
    <col min="3" max="3" width="18" customWidth="1"/>
    <col min="4" max="4" width="21.85546875" customWidth="1"/>
    <col min="5" max="5" width="9.5703125" customWidth="1"/>
    <col min="6" max="6" width="10.28515625" customWidth="1"/>
  </cols>
  <sheetData>
    <row r="1" spans="2:6" ht="15.75" thickBot="1" x14ac:dyDescent="0.3"/>
    <row r="2" spans="2:6" ht="15.75" thickBot="1" x14ac:dyDescent="0.3">
      <c r="B2" s="16" t="s">
        <v>171</v>
      </c>
      <c r="C2" s="16"/>
      <c r="D2" s="16"/>
      <c r="E2" s="17"/>
      <c r="F2" s="17"/>
    </row>
    <row r="3" spans="2:6" ht="27" thickBot="1" x14ac:dyDescent="0.3">
      <c r="B3" s="20" t="s">
        <v>170</v>
      </c>
      <c r="C3" s="20" t="s">
        <v>162</v>
      </c>
      <c r="D3" s="20" t="s">
        <v>163</v>
      </c>
      <c r="E3" s="19" t="s">
        <v>279</v>
      </c>
      <c r="F3" s="19" t="s">
        <v>145</v>
      </c>
    </row>
    <row r="4" spans="2:6" x14ac:dyDescent="0.25">
      <c r="B4" s="12" t="s">
        <v>133</v>
      </c>
      <c r="C4" s="12"/>
      <c r="D4" s="12"/>
      <c r="E4" s="12"/>
      <c r="F4" s="12"/>
    </row>
    <row r="5" spans="2:6" x14ac:dyDescent="0.25">
      <c r="B5" s="9" t="s">
        <v>172</v>
      </c>
      <c r="C5" s="9" t="s">
        <v>182</v>
      </c>
      <c r="D5" s="9" t="s">
        <v>174</v>
      </c>
      <c r="E5" s="9">
        <v>103</v>
      </c>
      <c r="F5" s="9">
        <v>3.5</v>
      </c>
    </row>
    <row r="6" spans="2:6" x14ac:dyDescent="0.25">
      <c r="B6" s="9"/>
      <c r="C6" s="9" t="s">
        <v>183</v>
      </c>
      <c r="D6" s="9" t="s">
        <v>147</v>
      </c>
      <c r="E6" s="9">
        <v>38</v>
      </c>
      <c r="F6" s="10">
        <v>22</v>
      </c>
    </row>
    <row r="7" spans="2:6" x14ac:dyDescent="0.25">
      <c r="B7" s="9" t="s">
        <v>180</v>
      </c>
      <c r="C7" s="9" t="s">
        <v>184</v>
      </c>
      <c r="D7" s="9" t="s">
        <v>179</v>
      </c>
      <c r="E7" s="9">
        <v>9</v>
      </c>
      <c r="F7" s="9">
        <v>64</v>
      </c>
    </row>
    <row r="8" spans="2:6" x14ac:dyDescent="0.25">
      <c r="B8" s="9" t="s">
        <v>181</v>
      </c>
      <c r="C8" s="9" t="s">
        <v>185</v>
      </c>
      <c r="D8" s="9" t="s">
        <v>190</v>
      </c>
      <c r="E8" s="9">
        <v>3</v>
      </c>
      <c r="F8" s="9">
        <v>34.5</v>
      </c>
    </row>
    <row r="9" spans="2:6" x14ac:dyDescent="0.25">
      <c r="B9" s="9" t="s">
        <v>191</v>
      </c>
      <c r="C9" s="9" t="s">
        <v>186</v>
      </c>
      <c r="D9" s="9" t="s">
        <v>194</v>
      </c>
      <c r="E9" s="9">
        <v>350</v>
      </c>
      <c r="F9" s="9">
        <v>36.4</v>
      </c>
    </row>
    <row r="10" spans="2:6" x14ac:dyDescent="0.25">
      <c r="B10" s="9" t="s">
        <v>195</v>
      </c>
      <c r="C10" s="9" t="s">
        <v>187</v>
      </c>
      <c r="D10" s="9" t="s">
        <v>196</v>
      </c>
      <c r="E10" s="9">
        <v>260</v>
      </c>
      <c r="F10" s="9">
        <v>1</v>
      </c>
    </row>
    <row r="11" spans="2:6" x14ac:dyDescent="0.25">
      <c r="B11" s="9" t="s">
        <v>197</v>
      </c>
      <c r="C11" s="9" t="s">
        <v>198</v>
      </c>
      <c r="D11" s="9" t="s">
        <v>199</v>
      </c>
      <c r="E11" s="9">
        <v>312</v>
      </c>
      <c r="F11" s="9">
        <v>0.25</v>
      </c>
    </row>
    <row r="12" spans="2:6" x14ac:dyDescent="0.25">
      <c r="B12" s="9" t="s">
        <v>202</v>
      </c>
      <c r="C12" s="9" t="s">
        <v>200</v>
      </c>
      <c r="D12" s="9"/>
      <c r="E12" s="9"/>
      <c r="F12" s="9"/>
    </row>
    <row r="13" spans="2:6" x14ac:dyDescent="0.25">
      <c r="B13" s="9" t="s">
        <v>133</v>
      </c>
      <c r="C13" s="9"/>
      <c r="D13" s="9"/>
      <c r="E13" s="9"/>
      <c r="F13" s="9"/>
    </row>
    <row r="14" spans="2:6" x14ac:dyDescent="0.25">
      <c r="B14" s="9"/>
      <c r="C14" s="9"/>
      <c r="D14" s="9"/>
      <c r="E14" s="9"/>
      <c r="F14" s="9"/>
    </row>
    <row r="15" spans="2:6" x14ac:dyDescent="0.25">
      <c r="B15" s="11"/>
      <c r="C15" s="11"/>
      <c r="D15" s="11">
        <v>30</v>
      </c>
      <c r="E15" s="11"/>
      <c r="F15" s="11">
        <f>SUM(F5:F14)</f>
        <v>161.65</v>
      </c>
    </row>
    <row r="16" spans="2:6" ht="15.75" thickBot="1" x14ac:dyDescent="0.3">
      <c r="B16" s="8"/>
      <c r="C16" s="8"/>
      <c r="D16" s="8"/>
      <c r="E16" s="8"/>
      <c r="F16" s="8"/>
    </row>
    <row r="17" spans="1:6" ht="15.75" thickBot="1" x14ac:dyDescent="0.3">
      <c r="B17" s="16" t="s">
        <v>164</v>
      </c>
      <c r="C17" s="16"/>
      <c r="D17" s="16"/>
      <c r="E17" s="17"/>
      <c r="F17" s="17"/>
    </row>
    <row r="18" spans="1:6" x14ac:dyDescent="0.25">
      <c r="A18" s="8"/>
      <c r="B18" s="14" t="s">
        <v>133</v>
      </c>
      <c r="C18" s="14" t="s">
        <v>173</v>
      </c>
      <c r="D18" s="14"/>
      <c r="E18" s="14"/>
      <c r="F18" s="14"/>
    </row>
    <row r="19" spans="1:6" x14ac:dyDescent="0.25">
      <c r="B19" s="9" t="s">
        <v>182</v>
      </c>
      <c r="C19" s="13" t="s">
        <v>175</v>
      </c>
      <c r="D19" s="13"/>
      <c r="E19" s="13"/>
      <c r="F19" s="13"/>
    </row>
    <row r="20" spans="1:6" x14ac:dyDescent="0.25">
      <c r="B20" s="9" t="s">
        <v>184</v>
      </c>
      <c r="C20" s="13" t="s">
        <v>189</v>
      </c>
      <c r="D20" s="13"/>
      <c r="E20" s="13"/>
      <c r="F20" s="15"/>
    </row>
    <row r="21" spans="1:6" x14ac:dyDescent="0.25">
      <c r="B21" s="9" t="s">
        <v>185</v>
      </c>
      <c r="C21" s="13" t="s">
        <v>188</v>
      </c>
      <c r="D21" s="13"/>
      <c r="E21" s="13"/>
      <c r="F21" s="13"/>
    </row>
    <row r="22" spans="1:6" x14ac:dyDescent="0.25">
      <c r="B22" s="9" t="s">
        <v>187</v>
      </c>
      <c r="C22" s="13" t="s">
        <v>192</v>
      </c>
      <c r="D22" s="13"/>
      <c r="E22" s="13"/>
      <c r="F22" s="13"/>
    </row>
    <row r="23" spans="1:6" x14ac:dyDescent="0.25">
      <c r="B23" s="7"/>
      <c r="C23" s="22" t="s">
        <v>233</v>
      </c>
    </row>
    <row r="24" spans="1:6" ht="15.75" thickBot="1" x14ac:dyDescent="0.3"/>
    <row r="25" spans="1:6" ht="15.75" thickBot="1" x14ac:dyDescent="0.3">
      <c r="B25" s="16" t="s">
        <v>144</v>
      </c>
      <c r="C25" s="16"/>
      <c r="D25" s="16"/>
      <c r="E25" s="17"/>
      <c r="F25" s="17"/>
    </row>
    <row r="26" spans="1:6" x14ac:dyDescent="0.25">
      <c r="B26" s="13" t="s">
        <v>178</v>
      </c>
      <c r="C26" s="14"/>
      <c r="D26" s="14"/>
      <c r="E26" s="14"/>
      <c r="F26" s="14"/>
    </row>
    <row r="27" spans="1:6" x14ac:dyDescent="0.25">
      <c r="B27" s="13" t="s">
        <v>177</v>
      </c>
      <c r="C27" s="13"/>
      <c r="D27" s="13"/>
      <c r="E27" s="13"/>
      <c r="F27" s="13"/>
    </row>
    <row r="28" spans="1:6" x14ac:dyDescent="0.25">
      <c r="B28" s="13" t="s">
        <v>176</v>
      </c>
      <c r="C28" s="13"/>
      <c r="D28" s="13"/>
      <c r="E28" s="13"/>
      <c r="F28" s="15"/>
    </row>
    <row r="29" spans="1:6" x14ac:dyDescent="0.25">
      <c r="B29" s="22" t="s">
        <v>193</v>
      </c>
      <c r="C29" s="13"/>
      <c r="D29" s="13"/>
      <c r="E29" s="13"/>
      <c r="F29" s="13"/>
    </row>
    <row r="30" spans="1:6" x14ac:dyDescent="0.25">
      <c r="B30" s="13"/>
      <c r="C30" s="13"/>
      <c r="D30" s="13"/>
      <c r="E30" s="13"/>
      <c r="F30" s="13"/>
    </row>
    <row r="31" spans="1:6" ht="15.75" thickBot="1" x14ac:dyDescent="0.3">
      <c r="B31" s="18"/>
      <c r="C31" s="18"/>
      <c r="D31" s="18"/>
      <c r="E31" s="18"/>
      <c r="F31" s="18"/>
    </row>
    <row r="32" spans="1:6" ht="15.75" thickBot="1" x14ac:dyDescent="0.3">
      <c r="B32" s="16" t="s">
        <v>203</v>
      </c>
      <c r="C32" s="16"/>
      <c r="D32" s="16"/>
      <c r="E32" s="17"/>
      <c r="F32" s="17"/>
    </row>
    <row r="33" spans="2:6" x14ac:dyDescent="0.25">
      <c r="B33" s="14" t="s">
        <v>204</v>
      </c>
      <c r="C33" s="14"/>
      <c r="D33" s="14"/>
      <c r="E33" s="14"/>
      <c r="F33" s="14"/>
    </row>
    <row r="34" spans="2:6" x14ac:dyDescent="0.25">
      <c r="B34" s="13" t="s">
        <v>205</v>
      </c>
      <c r="C34" s="13"/>
      <c r="D34" s="13"/>
      <c r="E34" s="13"/>
      <c r="F34" s="13"/>
    </row>
    <row r="35" spans="2:6" x14ac:dyDescent="0.25">
      <c r="B35" s="24" t="s">
        <v>9</v>
      </c>
      <c r="C35" s="13"/>
      <c r="D35" s="13"/>
      <c r="E35" s="13"/>
      <c r="F35" s="13"/>
    </row>
    <row r="36" spans="2:6" x14ac:dyDescent="0.25">
      <c r="B36" s="24" t="s">
        <v>206</v>
      </c>
      <c r="C36" s="13"/>
      <c r="D36" s="13"/>
      <c r="E36" s="13"/>
      <c r="F36" s="13"/>
    </row>
    <row r="37" spans="2:6" ht="15.75" thickBot="1" x14ac:dyDescent="0.3"/>
    <row r="38" spans="2:6" ht="15.75" thickBot="1" x14ac:dyDescent="0.3">
      <c r="B38" s="16" t="s">
        <v>143</v>
      </c>
      <c r="C38" s="16"/>
      <c r="D38" s="16"/>
      <c r="E38" s="17"/>
      <c r="F38" s="17"/>
    </row>
    <row r="39" spans="2:6" x14ac:dyDescent="0.25">
      <c r="B39" s="13" t="s">
        <v>167</v>
      </c>
      <c r="C39" s="13" t="s">
        <v>166</v>
      </c>
      <c r="D39" s="13" t="s">
        <v>168</v>
      </c>
      <c r="E39" s="14"/>
      <c r="F39" s="14"/>
    </row>
    <row r="40" spans="2:6" x14ac:dyDescent="0.25">
      <c r="B40" s="13" t="s">
        <v>222</v>
      </c>
      <c r="C40" s="13" t="s">
        <v>165</v>
      </c>
      <c r="D40" s="13" t="s">
        <v>223</v>
      </c>
      <c r="E40" s="13"/>
      <c r="F40" s="13"/>
    </row>
    <row r="41" spans="2:6" x14ac:dyDescent="0.25">
      <c r="B41" s="13" t="s">
        <v>224</v>
      </c>
      <c r="C41" s="13" t="s">
        <v>165</v>
      </c>
      <c r="D41" s="13" t="s">
        <v>225</v>
      </c>
      <c r="E41" s="13"/>
      <c r="F41" s="13"/>
    </row>
    <row r="42" spans="2:6" x14ac:dyDescent="0.25">
      <c r="B42" s="13" t="s">
        <v>226</v>
      </c>
      <c r="C42" s="13" t="s">
        <v>227</v>
      </c>
      <c r="D42" s="13" t="s">
        <v>228</v>
      </c>
      <c r="E42" s="13"/>
      <c r="F42" s="13"/>
    </row>
    <row r="43" spans="2:6" x14ac:dyDescent="0.25">
      <c r="B43" s="13" t="s">
        <v>229</v>
      </c>
      <c r="C43" s="13" t="s">
        <v>165</v>
      </c>
      <c r="D43" s="13" t="s">
        <v>230</v>
      </c>
      <c r="E43" s="13"/>
      <c r="F43" s="13"/>
    </row>
    <row r="44" spans="2:6" x14ac:dyDescent="0.25">
      <c r="B44" s="13" t="s">
        <v>231</v>
      </c>
      <c r="C44" s="13" t="s">
        <v>165</v>
      </c>
      <c r="D44" s="13" t="s">
        <v>232</v>
      </c>
      <c r="E44" s="13"/>
      <c r="F44" s="13"/>
    </row>
    <row r="45" spans="2:6" ht="15.75" thickBot="1" x14ac:dyDescent="0.3">
      <c r="B45" s="6"/>
    </row>
    <row r="46" spans="2:6" ht="15.75" thickBot="1" x14ac:dyDescent="0.3">
      <c r="B46" s="16" t="s">
        <v>146</v>
      </c>
      <c r="C46" s="16" t="s">
        <v>142</v>
      </c>
      <c r="D46" s="16"/>
    </row>
    <row r="47" spans="2:6" x14ac:dyDescent="0.25">
      <c r="B47" s="14"/>
      <c r="C47" s="14" t="s">
        <v>207</v>
      </c>
      <c r="D47" s="14"/>
    </row>
    <row r="48" spans="2:6" x14ac:dyDescent="0.25">
      <c r="B48" s="13"/>
      <c r="C48" s="24" t="s">
        <v>208</v>
      </c>
      <c r="D48" s="13"/>
    </row>
    <row r="49" spans="2:6" x14ac:dyDescent="0.25">
      <c r="B49" s="9"/>
      <c r="C49" s="24" t="s">
        <v>209</v>
      </c>
      <c r="D49" s="9"/>
    </row>
    <row r="50" spans="2:6" ht="15.75" thickBot="1" x14ac:dyDescent="0.3">
      <c r="B50" s="8"/>
      <c r="C50" s="22"/>
      <c r="D50" s="8"/>
    </row>
    <row r="51" spans="2:6" ht="15.75" thickBot="1" x14ac:dyDescent="0.3">
      <c r="B51" s="16" t="s">
        <v>3</v>
      </c>
      <c r="C51" s="16"/>
      <c r="D51" s="25"/>
      <c r="E51" s="25"/>
      <c r="F51" s="25"/>
    </row>
    <row r="52" spans="2:6" x14ac:dyDescent="0.25">
      <c r="B52" s="9" t="s">
        <v>7</v>
      </c>
      <c r="C52" s="9" t="s">
        <v>169</v>
      </c>
      <c r="D52" s="26"/>
      <c r="E52" s="26"/>
      <c r="F52" s="26"/>
    </row>
    <row r="53" spans="2:6" x14ac:dyDescent="0.25">
      <c r="B53" s="9" t="s">
        <v>210</v>
      </c>
      <c r="C53" s="9" t="s">
        <v>211</v>
      </c>
      <c r="D53" s="26"/>
      <c r="E53" s="26"/>
      <c r="F53" s="26"/>
    </row>
    <row r="54" spans="2:6" ht="15.75" thickBot="1" x14ac:dyDescent="0.3"/>
    <row r="55" spans="2:6" ht="15.75" thickBot="1" x14ac:dyDescent="0.3">
      <c r="B55" s="16" t="s">
        <v>4</v>
      </c>
      <c r="C55" s="16"/>
      <c r="D55" s="16"/>
      <c r="E55" s="17"/>
      <c r="F55" s="17"/>
    </row>
    <row r="56" spans="2:6" ht="15.75" thickBot="1" x14ac:dyDescent="0.3">
      <c r="B56" s="20" t="s">
        <v>15</v>
      </c>
      <c r="C56" s="20" t="s">
        <v>16</v>
      </c>
      <c r="D56" s="20" t="s">
        <v>17</v>
      </c>
      <c r="E56" s="19" t="s">
        <v>18</v>
      </c>
      <c r="F56" s="19" t="s">
        <v>19</v>
      </c>
    </row>
    <row r="57" spans="2:6" x14ac:dyDescent="0.25">
      <c r="B57" s="23" t="s">
        <v>7</v>
      </c>
      <c r="C57" s="23" t="s">
        <v>102</v>
      </c>
      <c r="D57" s="23" t="s">
        <v>22</v>
      </c>
      <c r="E57" s="23">
        <v>17</v>
      </c>
      <c r="F57" s="23">
        <v>38</v>
      </c>
    </row>
    <row r="58" spans="2:6" x14ac:dyDescent="0.25">
      <c r="B58" s="9" t="s">
        <v>8</v>
      </c>
      <c r="C58" s="9" t="s">
        <v>101</v>
      </c>
      <c r="D58" s="9" t="s">
        <v>136</v>
      </c>
      <c r="E58" s="9">
        <v>25</v>
      </c>
      <c r="F58" s="9">
        <v>79</v>
      </c>
    </row>
    <row r="59" spans="2:6" x14ac:dyDescent="0.25">
      <c r="B59" s="9" t="s">
        <v>9</v>
      </c>
      <c r="C59" s="9" t="s">
        <v>105</v>
      </c>
      <c r="D59" s="9" t="s">
        <v>137</v>
      </c>
      <c r="E59" s="9" t="s">
        <v>23</v>
      </c>
      <c r="F59" s="9">
        <v>61</v>
      </c>
    </row>
    <row r="60" spans="2:6" x14ac:dyDescent="0.25">
      <c r="B60" s="9" t="s">
        <v>10</v>
      </c>
      <c r="C60" s="9" t="s">
        <v>106</v>
      </c>
      <c r="D60" s="9" t="s">
        <v>24</v>
      </c>
      <c r="E60" s="9">
        <v>16</v>
      </c>
      <c r="F60" s="9">
        <v>34</v>
      </c>
    </row>
    <row r="61" spans="2:6" x14ac:dyDescent="0.25">
      <c r="B61" s="9" t="s">
        <v>26</v>
      </c>
      <c r="C61" s="9" t="s">
        <v>107</v>
      </c>
      <c r="D61" s="9" t="s">
        <v>138</v>
      </c>
      <c r="E61" s="9">
        <v>25</v>
      </c>
      <c r="F61" s="9">
        <v>128</v>
      </c>
    </row>
    <row r="62" spans="2:6" x14ac:dyDescent="0.25">
      <c r="B62" s="9" t="s">
        <v>27</v>
      </c>
      <c r="C62" s="9" t="s">
        <v>235</v>
      </c>
      <c r="D62" s="9" t="s">
        <v>25</v>
      </c>
      <c r="E62" s="9">
        <v>15</v>
      </c>
      <c r="F62" s="9">
        <v>58</v>
      </c>
    </row>
    <row r="63" spans="2:6" x14ac:dyDescent="0.25">
      <c r="B63" s="9"/>
      <c r="C63" s="9"/>
      <c r="D63" s="9"/>
      <c r="E63" s="9"/>
      <c r="F63" s="9"/>
    </row>
    <row r="64" spans="2:6" ht="15.75" thickBot="1" x14ac:dyDescent="0.3"/>
    <row r="65" spans="2:6" ht="15.75" thickBot="1" x14ac:dyDescent="0.3">
      <c r="B65" s="16" t="s">
        <v>148</v>
      </c>
      <c r="C65" s="16"/>
      <c r="D65" s="16"/>
      <c r="E65" s="16"/>
      <c r="F65" s="16"/>
    </row>
    <row r="66" spans="2:6" x14ac:dyDescent="0.25">
      <c r="B66" s="1" t="s">
        <v>213</v>
      </c>
      <c r="C66" s="1" t="s">
        <v>149</v>
      </c>
    </row>
    <row r="67" spans="2:6" x14ac:dyDescent="0.25">
      <c r="B67" s="4" t="s">
        <v>154</v>
      </c>
      <c r="C67" s="5">
        <v>0.16458333333333333</v>
      </c>
      <c r="D67" t="s">
        <v>150</v>
      </c>
    </row>
    <row r="68" spans="2:6" x14ac:dyDescent="0.25">
      <c r="C68" s="5">
        <v>0.41597222222222219</v>
      </c>
      <c r="D68" t="s">
        <v>151</v>
      </c>
    </row>
    <row r="69" spans="2:6" x14ac:dyDescent="0.25">
      <c r="C69" s="5">
        <v>0.64166666666666672</v>
      </c>
      <c r="D69" t="s">
        <v>152</v>
      </c>
    </row>
    <row r="70" spans="2:6" x14ac:dyDescent="0.25">
      <c r="B70" s="12"/>
      <c r="C70" s="21">
        <v>0.9194444444444444</v>
      </c>
      <c r="D70" s="12" t="s">
        <v>153</v>
      </c>
      <c r="E70" s="12"/>
      <c r="F70" s="12"/>
    </row>
    <row r="71" spans="2:6" x14ac:dyDescent="0.25">
      <c r="B71" s="1" t="s">
        <v>7</v>
      </c>
      <c r="C71" s="1" t="s">
        <v>155</v>
      </c>
    </row>
    <row r="72" spans="2:6" x14ac:dyDescent="0.25">
      <c r="C72" s="5">
        <v>0.20347222222222219</v>
      </c>
      <c r="D72" t="s">
        <v>156</v>
      </c>
    </row>
    <row r="73" spans="2:6" x14ac:dyDescent="0.25">
      <c r="C73" s="5">
        <v>0.45624999999999999</v>
      </c>
      <c r="D73" t="s">
        <v>157</v>
      </c>
    </row>
    <row r="74" spans="2:6" x14ac:dyDescent="0.25">
      <c r="C74" s="5">
        <v>0.67708333333333337</v>
      </c>
      <c r="D74" t="s">
        <v>158</v>
      </c>
    </row>
    <row r="75" spans="2:6" x14ac:dyDescent="0.25">
      <c r="B75" s="12"/>
      <c r="C75" s="21">
        <v>0.95486111111111116</v>
      </c>
      <c r="D75" s="12" t="s">
        <v>159</v>
      </c>
      <c r="E75" s="12"/>
      <c r="F75" s="12"/>
    </row>
    <row r="76" spans="2:6" x14ac:dyDescent="0.25">
      <c r="B76" s="1" t="s">
        <v>201</v>
      </c>
      <c r="C76" s="1" t="s">
        <v>155</v>
      </c>
    </row>
    <row r="77" spans="2:6" x14ac:dyDescent="0.25">
      <c r="B77" s="4" t="s">
        <v>221</v>
      </c>
      <c r="C77" s="5">
        <v>0.18958333333333333</v>
      </c>
      <c r="D77" t="s">
        <v>214</v>
      </c>
    </row>
    <row r="78" spans="2:6" x14ac:dyDescent="0.25">
      <c r="C78" s="5">
        <v>0.43124999999999997</v>
      </c>
      <c r="D78" t="s">
        <v>215</v>
      </c>
    </row>
    <row r="79" spans="2:6" x14ac:dyDescent="0.25">
      <c r="C79" s="5">
        <v>0.66319444444444442</v>
      </c>
      <c r="D79" t="s">
        <v>216</v>
      </c>
    </row>
    <row r="80" spans="2:6" x14ac:dyDescent="0.25">
      <c r="B80" s="12"/>
      <c r="C80" s="21">
        <v>0.94236111111111109</v>
      </c>
      <c r="D80" s="12" t="s">
        <v>217</v>
      </c>
      <c r="E80" s="12"/>
      <c r="F80" s="12"/>
    </row>
    <row r="81" spans="2:4" x14ac:dyDescent="0.25">
      <c r="B81" s="1" t="s">
        <v>201</v>
      </c>
      <c r="C81" s="1" t="s">
        <v>212</v>
      </c>
    </row>
    <row r="82" spans="2:4" x14ac:dyDescent="0.25">
      <c r="B82" s="4" t="s">
        <v>221</v>
      </c>
      <c r="C82" s="5">
        <v>0.23124999999999998</v>
      </c>
      <c r="D82" t="s">
        <v>160</v>
      </c>
    </row>
    <row r="83" spans="2:4" x14ac:dyDescent="0.25">
      <c r="C83" s="5">
        <v>0.47291666666666665</v>
      </c>
      <c r="D83" t="s">
        <v>218</v>
      </c>
    </row>
    <row r="84" spans="2:4" x14ac:dyDescent="0.25">
      <c r="C84" s="5">
        <v>0.70000000000000007</v>
      </c>
      <c r="D84" t="s">
        <v>219</v>
      </c>
    </row>
    <row r="85" spans="2:4" x14ac:dyDescent="0.25">
      <c r="C85" s="5">
        <v>0.97986111111111107</v>
      </c>
      <c r="D85" t="s">
        <v>220</v>
      </c>
    </row>
  </sheetData>
  <phoneticPr fontId="3" type="noConversion"/>
  <pageMargins left="0.54166666666666663" right="0.51041666666666663" top="0.75" bottom="0.75" header="0.3" footer="0.3"/>
  <pageSetup paperSize="9" orientation="portrait" r:id="rId1"/>
  <headerFooter>
    <oddHeader>&amp;LSydney to Mooloolabah&amp;CSM202102&amp;RLeg 2</oddHeader>
  </headerFooter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45693-B04E-48C1-AB75-D5258B7474D2}">
  <dimension ref="A1:F81"/>
  <sheetViews>
    <sheetView showGridLines="0" view="pageLayout" zoomScale="106" zoomScaleNormal="100" zoomScalePageLayoutView="106" workbookViewId="0">
      <selection activeCell="B20" sqref="B20"/>
    </sheetView>
  </sheetViews>
  <sheetFormatPr defaultRowHeight="15" x14ac:dyDescent="0.25"/>
  <cols>
    <col min="1" max="1" width="1.28515625" customWidth="1"/>
    <col min="2" max="2" width="26.28515625" customWidth="1"/>
    <col min="3" max="3" width="18" customWidth="1"/>
    <col min="4" max="4" width="21.85546875" customWidth="1"/>
    <col min="5" max="5" width="9.5703125" customWidth="1"/>
    <col min="6" max="6" width="10.28515625" customWidth="1"/>
  </cols>
  <sheetData>
    <row r="1" spans="2:6" ht="15.75" thickBot="1" x14ac:dyDescent="0.3"/>
    <row r="2" spans="2:6" ht="15.75" thickBot="1" x14ac:dyDescent="0.3">
      <c r="B2" s="16" t="s">
        <v>171</v>
      </c>
      <c r="C2" s="16"/>
      <c r="D2" s="16"/>
      <c r="E2" s="17"/>
      <c r="F2" s="17"/>
    </row>
    <row r="3" spans="2:6" ht="27" thickBot="1" x14ac:dyDescent="0.3">
      <c r="B3" s="20" t="s">
        <v>170</v>
      </c>
      <c r="C3" s="20" t="s">
        <v>162</v>
      </c>
      <c r="D3" s="20" t="s">
        <v>163</v>
      </c>
      <c r="E3" s="19" t="s">
        <v>279</v>
      </c>
      <c r="F3" s="19" t="s">
        <v>145</v>
      </c>
    </row>
    <row r="4" spans="2:6" x14ac:dyDescent="0.25">
      <c r="B4" s="23" t="s">
        <v>202</v>
      </c>
      <c r="C4" s="23" t="s">
        <v>200</v>
      </c>
      <c r="D4" s="23"/>
      <c r="E4" s="23">
        <v>132</v>
      </c>
      <c r="F4" s="23">
        <v>0.25</v>
      </c>
    </row>
    <row r="5" spans="2:6" x14ac:dyDescent="0.25">
      <c r="B5" s="9" t="s">
        <v>197</v>
      </c>
      <c r="C5" s="9" t="s">
        <v>198</v>
      </c>
      <c r="D5" s="9" t="s">
        <v>199</v>
      </c>
      <c r="E5" s="9">
        <v>79</v>
      </c>
      <c r="F5" s="9">
        <v>1</v>
      </c>
    </row>
    <row r="6" spans="2:6" x14ac:dyDescent="0.25">
      <c r="B6" s="9" t="s">
        <v>195</v>
      </c>
      <c r="C6" s="9" t="s">
        <v>187</v>
      </c>
      <c r="D6" s="9" t="s">
        <v>196</v>
      </c>
      <c r="E6" s="9">
        <v>34</v>
      </c>
      <c r="F6" s="9">
        <v>8.6</v>
      </c>
    </row>
    <row r="7" spans="2:6" x14ac:dyDescent="0.25">
      <c r="B7" s="30" t="s">
        <v>283</v>
      </c>
      <c r="C7" s="30" t="s">
        <v>284</v>
      </c>
      <c r="D7" s="30" t="s">
        <v>294</v>
      </c>
      <c r="E7" s="30">
        <v>11</v>
      </c>
      <c r="F7" s="30">
        <v>17.399999999999999</v>
      </c>
    </row>
    <row r="8" spans="2:6" x14ac:dyDescent="0.25">
      <c r="B8" s="9" t="s">
        <v>281</v>
      </c>
      <c r="C8" s="30" t="s">
        <v>285</v>
      </c>
      <c r="D8" s="9" t="s">
        <v>295</v>
      </c>
      <c r="E8" s="9">
        <v>345</v>
      </c>
      <c r="F8" s="9">
        <v>14.1</v>
      </c>
    </row>
    <row r="9" spans="2:6" x14ac:dyDescent="0.25">
      <c r="B9" s="9" t="s">
        <v>289</v>
      </c>
      <c r="C9" s="30" t="s">
        <v>286</v>
      </c>
      <c r="D9" s="9" t="s">
        <v>296</v>
      </c>
      <c r="E9" s="9">
        <v>348</v>
      </c>
      <c r="F9" s="9">
        <v>16.8</v>
      </c>
    </row>
    <row r="10" spans="2:6" x14ac:dyDescent="0.25">
      <c r="B10" s="9" t="s">
        <v>290</v>
      </c>
      <c r="C10" s="30" t="s">
        <v>287</v>
      </c>
      <c r="D10" s="9" t="s">
        <v>297</v>
      </c>
      <c r="E10" s="9">
        <v>227</v>
      </c>
      <c r="F10" s="9">
        <v>0.5</v>
      </c>
    </row>
    <row r="11" spans="2:6" x14ac:dyDescent="0.25">
      <c r="B11" s="30" t="s">
        <v>291</v>
      </c>
      <c r="C11" s="30" t="s">
        <v>288</v>
      </c>
      <c r="D11" s="30" t="s">
        <v>298</v>
      </c>
      <c r="E11" s="30">
        <v>264</v>
      </c>
      <c r="F11" s="30">
        <v>0.85</v>
      </c>
    </row>
    <row r="12" spans="2:6" x14ac:dyDescent="0.25">
      <c r="B12" s="9" t="s">
        <v>293</v>
      </c>
      <c r="C12" s="30" t="s">
        <v>292</v>
      </c>
      <c r="D12" s="9" t="s">
        <v>299</v>
      </c>
      <c r="E12" s="9">
        <v>318</v>
      </c>
      <c r="F12" s="9">
        <v>0.63</v>
      </c>
    </row>
    <row r="13" spans="2:6" x14ac:dyDescent="0.25">
      <c r="B13" s="9" t="s">
        <v>133</v>
      </c>
      <c r="C13" s="9"/>
      <c r="D13" s="9"/>
      <c r="E13" s="9"/>
      <c r="F13" s="9"/>
    </row>
    <row r="14" spans="2:6" x14ac:dyDescent="0.25">
      <c r="B14" s="9"/>
      <c r="C14" s="9"/>
      <c r="D14" s="9"/>
      <c r="E14" s="9"/>
      <c r="F14" s="9"/>
    </row>
    <row r="15" spans="2:6" x14ac:dyDescent="0.25">
      <c r="B15" s="11"/>
      <c r="C15" s="11"/>
      <c r="D15" s="11"/>
      <c r="E15" s="11"/>
      <c r="F15" s="11"/>
    </row>
    <row r="16" spans="2:6" ht="15.75" thickBot="1" x14ac:dyDescent="0.3">
      <c r="B16" s="8"/>
      <c r="C16" s="8"/>
      <c r="D16" s="8"/>
      <c r="E16" s="8"/>
      <c r="F16" s="8"/>
    </row>
    <row r="17" spans="1:6" ht="15.75" thickBot="1" x14ac:dyDescent="0.3">
      <c r="B17" s="16" t="s">
        <v>164</v>
      </c>
      <c r="C17" s="16"/>
      <c r="D17" s="16"/>
      <c r="E17" s="17"/>
      <c r="F17" s="17"/>
    </row>
    <row r="18" spans="1:6" x14ac:dyDescent="0.25">
      <c r="A18" s="8"/>
      <c r="B18" s="13" t="s">
        <v>301</v>
      </c>
      <c r="C18" s="14" t="s">
        <v>300</v>
      </c>
      <c r="D18" s="14"/>
      <c r="E18" s="23"/>
      <c r="F18" s="14"/>
    </row>
    <row r="19" spans="1:6" x14ac:dyDescent="0.25">
      <c r="B19" s="9" t="s">
        <v>366</v>
      </c>
      <c r="C19" s="13"/>
      <c r="D19" s="13"/>
      <c r="E19" s="9"/>
      <c r="F19" s="13"/>
    </row>
    <row r="20" spans="1:6" x14ac:dyDescent="0.25">
      <c r="B20" s="9"/>
      <c r="C20" s="13"/>
      <c r="D20" s="13"/>
      <c r="E20" s="9"/>
      <c r="F20" s="13"/>
    </row>
    <row r="21" spans="1:6" x14ac:dyDescent="0.25">
      <c r="B21" s="7"/>
      <c r="C21" s="22"/>
    </row>
    <row r="22" spans="1:6" ht="15.75" thickBot="1" x14ac:dyDescent="0.3"/>
    <row r="23" spans="1:6" ht="15.75" thickBot="1" x14ac:dyDescent="0.3">
      <c r="B23" s="16" t="s">
        <v>144</v>
      </c>
      <c r="C23" s="16"/>
      <c r="D23" s="16"/>
      <c r="E23" s="17"/>
      <c r="F23" s="17"/>
    </row>
    <row r="24" spans="1:6" x14ac:dyDescent="0.25">
      <c r="B24" s="13" t="s">
        <v>280</v>
      </c>
      <c r="C24" s="14"/>
      <c r="D24" s="23" t="s">
        <v>330</v>
      </c>
      <c r="E24" s="14"/>
      <c r="F24" s="14"/>
    </row>
    <row r="25" spans="1:6" x14ac:dyDescent="0.25">
      <c r="B25" s="13" t="s">
        <v>281</v>
      </c>
      <c r="C25" s="13"/>
      <c r="D25" s="18" t="s">
        <v>329</v>
      </c>
      <c r="E25" s="13"/>
      <c r="F25" s="13"/>
    </row>
    <row r="26" spans="1:6" x14ac:dyDescent="0.25">
      <c r="B26" s="13" t="s">
        <v>282</v>
      </c>
      <c r="C26" s="13"/>
      <c r="D26" s="13" t="s">
        <v>331</v>
      </c>
      <c r="E26" s="13"/>
      <c r="F26" s="15"/>
    </row>
    <row r="27" spans="1:6" x14ac:dyDescent="0.25">
      <c r="B27" s="22"/>
      <c r="C27" s="13"/>
      <c r="D27" s="13"/>
      <c r="E27" s="13"/>
      <c r="F27" s="13"/>
    </row>
    <row r="28" spans="1:6" x14ac:dyDescent="0.25">
      <c r="B28" s="13"/>
      <c r="C28" s="13"/>
      <c r="D28" s="13"/>
      <c r="E28" s="13"/>
      <c r="F28" s="13"/>
    </row>
    <row r="29" spans="1:6" ht="15.75" thickBot="1" x14ac:dyDescent="0.3">
      <c r="B29" s="18"/>
      <c r="C29" s="18"/>
      <c r="D29" s="18"/>
      <c r="E29" s="18"/>
      <c r="F29" s="18"/>
    </row>
    <row r="30" spans="1:6" ht="15.75" thickBot="1" x14ac:dyDescent="0.3">
      <c r="B30" s="16" t="s">
        <v>203</v>
      </c>
      <c r="C30" s="16"/>
      <c r="D30" s="16"/>
      <c r="E30" s="17"/>
      <c r="F30" s="17"/>
    </row>
    <row r="31" spans="1:6" x14ac:dyDescent="0.25">
      <c r="B31" s="14" t="s">
        <v>302</v>
      </c>
      <c r="C31" s="14"/>
      <c r="D31" s="14"/>
      <c r="E31" s="14"/>
      <c r="F31" s="14"/>
    </row>
    <row r="32" spans="1:6" x14ac:dyDescent="0.25">
      <c r="B32" s="13" t="s">
        <v>303</v>
      </c>
      <c r="C32" s="13"/>
      <c r="D32" s="13"/>
      <c r="E32" s="13"/>
      <c r="F32" s="13"/>
    </row>
    <row r="33" spans="2:6" x14ac:dyDescent="0.25">
      <c r="B33" s="24"/>
      <c r="C33" s="13"/>
      <c r="D33" s="13"/>
      <c r="E33" s="13"/>
      <c r="F33" s="13"/>
    </row>
    <row r="34" spans="2:6" x14ac:dyDescent="0.25">
      <c r="B34" s="24"/>
      <c r="C34" s="13"/>
      <c r="D34" s="13"/>
      <c r="E34" s="13"/>
      <c r="F34" s="13"/>
    </row>
    <row r="35" spans="2:6" ht="15.75" thickBot="1" x14ac:dyDescent="0.3"/>
    <row r="36" spans="2:6" ht="15.75" thickBot="1" x14ac:dyDescent="0.3">
      <c r="B36" s="16" t="s">
        <v>143</v>
      </c>
      <c r="C36" s="16"/>
      <c r="D36" s="16"/>
      <c r="E36" s="17"/>
      <c r="F36" s="17"/>
    </row>
    <row r="37" spans="2:6" x14ac:dyDescent="0.25">
      <c r="B37" s="13" t="s">
        <v>231</v>
      </c>
      <c r="C37" s="13" t="s">
        <v>165</v>
      </c>
      <c r="D37" s="13" t="s">
        <v>232</v>
      </c>
      <c r="E37" s="14"/>
      <c r="F37" s="14"/>
    </row>
    <row r="38" spans="2:6" x14ac:dyDescent="0.25">
      <c r="B38" s="13" t="s">
        <v>304</v>
      </c>
      <c r="C38" s="13" t="s">
        <v>165</v>
      </c>
      <c r="D38" s="13" t="s">
        <v>305</v>
      </c>
      <c r="E38" s="13" t="s">
        <v>306</v>
      </c>
      <c r="F38" s="13"/>
    </row>
    <row r="39" spans="2:6" x14ac:dyDescent="0.25">
      <c r="B39" s="13" t="s">
        <v>307</v>
      </c>
      <c r="C39" s="13" t="s">
        <v>308</v>
      </c>
      <c r="D39" s="13" t="s">
        <v>309</v>
      </c>
      <c r="E39" s="13"/>
      <c r="F39" s="13"/>
    </row>
    <row r="40" spans="2:6" x14ac:dyDescent="0.25">
      <c r="B40" s="13"/>
      <c r="C40" s="13"/>
      <c r="D40" s="13"/>
      <c r="E40" s="13"/>
      <c r="F40" s="13"/>
    </row>
    <row r="41" spans="2:6" x14ac:dyDescent="0.25">
      <c r="B41" s="13"/>
      <c r="C41" s="13"/>
      <c r="D41" s="13"/>
      <c r="E41" s="13"/>
      <c r="F41" s="13"/>
    </row>
    <row r="42" spans="2:6" ht="15.75" thickBot="1" x14ac:dyDescent="0.3">
      <c r="B42" s="6"/>
    </row>
    <row r="43" spans="2:6" ht="15.75" thickBot="1" x14ac:dyDescent="0.3">
      <c r="B43" s="16" t="s">
        <v>146</v>
      </c>
      <c r="C43" s="16" t="s">
        <v>142</v>
      </c>
      <c r="D43" s="16"/>
    </row>
    <row r="44" spans="2:6" x14ac:dyDescent="0.25">
      <c r="B44" s="14"/>
      <c r="C44" s="24" t="s">
        <v>209</v>
      </c>
      <c r="D44" s="14"/>
    </row>
    <row r="45" spans="2:6" x14ac:dyDescent="0.25">
      <c r="B45" s="13"/>
      <c r="C45" s="24"/>
      <c r="D45" s="13"/>
    </row>
    <row r="46" spans="2:6" x14ac:dyDescent="0.25">
      <c r="B46" s="9"/>
      <c r="C46" s="9"/>
      <c r="D46" s="9"/>
    </row>
    <row r="47" spans="2:6" ht="15.75" thickBot="1" x14ac:dyDescent="0.3">
      <c r="B47" s="8"/>
      <c r="C47" s="22"/>
      <c r="D47" s="8"/>
    </row>
    <row r="48" spans="2:6" ht="15.75" thickBot="1" x14ac:dyDescent="0.3">
      <c r="B48" s="16" t="s">
        <v>3</v>
      </c>
      <c r="C48" s="16"/>
      <c r="D48" s="25"/>
      <c r="E48" s="25"/>
      <c r="F48" s="25"/>
    </row>
    <row r="49" spans="2:6" x14ac:dyDescent="0.25">
      <c r="B49" s="9" t="s">
        <v>210</v>
      </c>
      <c r="C49" s="9" t="s">
        <v>211</v>
      </c>
      <c r="D49" s="26"/>
      <c r="E49" s="26"/>
      <c r="F49" s="26"/>
    </row>
    <row r="50" spans="2:6" x14ac:dyDescent="0.25">
      <c r="B50" s="13" t="s">
        <v>310</v>
      </c>
      <c r="C50" s="13" t="s">
        <v>311</v>
      </c>
      <c r="D50" s="26"/>
      <c r="E50" s="26"/>
      <c r="F50" s="26"/>
    </row>
    <row r="51" spans="2:6" ht="15.75" thickBot="1" x14ac:dyDescent="0.3"/>
    <row r="52" spans="2:6" ht="15.75" thickBot="1" x14ac:dyDescent="0.3">
      <c r="B52" s="16" t="s">
        <v>4</v>
      </c>
      <c r="C52" s="16"/>
      <c r="D52" s="16"/>
      <c r="E52" s="17"/>
      <c r="F52" s="17"/>
    </row>
    <row r="53" spans="2:6" ht="15.75" thickBot="1" x14ac:dyDescent="0.3">
      <c r="B53" s="20" t="s">
        <v>15</v>
      </c>
      <c r="C53" s="20" t="s">
        <v>16</v>
      </c>
      <c r="D53" s="20" t="s">
        <v>17</v>
      </c>
      <c r="E53" s="19" t="s">
        <v>18</v>
      </c>
      <c r="F53" s="19" t="s">
        <v>19</v>
      </c>
    </row>
    <row r="54" spans="2:6" x14ac:dyDescent="0.25">
      <c r="B54" s="13" t="s">
        <v>27</v>
      </c>
      <c r="C54" s="13" t="s">
        <v>108</v>
      </c>
      <c r="D54" s="13" t="s">
        <v>25</v>
      </c>
      <c r="E54" s="13">
        <v>15</v>
      </c>
      <c r="F54" s="13">
        <v>58</v>
      </c>
    </row>
    <row r="55" spans="2:6" x14ac:dyDescent="0.25">
      <c r="B55" s="13" t="s">
        <v>28</v>
      </c>
      <c r="C55" s="13" t="s">
        <v>109</v>
      </c>
      <c r="D55" s="13" t="s">
        <v>29</v>
      </c>
      <c r="E55" s="13">
        <v>16</v>
      </c>
      <c r="F55" s="13">
        <v>41</v>
      </c>
    </row>
    <row r="56" spans="2:6" x14ac:dyDescent="0.25">
      <c r="B56" s="13"/>
      <c r="C56" s="13"/>
      <c r="D56" s="13"/>
      <c r="E56" s="13"/>
      <c r="F56" s="13"/>
    </row>
    <row r="57" spans="2:6" ht="15.75" thickBot="1" x14ac:dyDescent="0.3"/>
    <row r="58" spans="2:6" ht="15.75" thickBot="1" x14ac:dyDescent="0.3">
      <c r="B58" s="16" t="s">
        <v>148</v>
      </c>
      <c r="C58" s="16"/>
      <c r="D58" s="16"/>
      <c r="E58" s="16"/>
      <c r="F58" s="16"/>
    </row>
    <row r="59" spans="2:6" x14ac:dyDescent="0.25">
      <c r="B59" s="1" t="s">
        <v>201</v>
      </c>
      <c r="C59" s="1" t="s">
        <v>212</v>
      </c>
    </row>
    <row r="60" spans="2:6" x14ac:dyDescent="0.25">
      <c r="B60" s="4" t="s">
        <v>221</v>
      </c>
      <c r="C60" s="5">
        <v>0.23124999999999998</v>
      </c>
      <c r="D60" t="s">
        <v>160</v>
      </c>
    </row>
    <row r="61" spans="2:6" x14ac:dyDescent="0.25">
      <c r="C61" s="5">
        <v>0.47291666666666665</v>
      </c>
      <c r="D61" t="s">
        <v>218</v>
      </c>
    </row>
    <row r="62" spans="2:6" x14ac:dyDescent="0.25">
      <c r="C62" s="5">
        <v>0.70000000000000007</v>
      </c>
      <c r="D62" t="s">
        <v>219</v>
      </c>
    </row>
    <row r="63" spans="2:6" x14ac:dyDescent="0.25">
      <c r="B63" s="12"/>
      <c r="C63" s="21">
        <v>0.97986111111111107</v>
      </c>
      <c r="D63" s="12" t="s">
        <v>220</v>
      </c>
      <c r="E63" s="12"/>
      <c r="F63" s="12"/>
    </row>
    <row r="64" spans="2:6" x14ac:dyDescent="0.25">
      <c r="B64" s="1" t="s">
        <v>201</v>
      </c>
      <c r="C64" s="1" t="s">
        <v>316</v>
      </c>
    </row>
    <row r="65" spans="2:6" x14ac:dyDescent="0.25">
      <c r="B65" s="4" t="s">
        <v>221</v>
      </c>
      <c r="C65" s="5">
        <v>0.27291666666666664</v>
      </c>
      <c r="D65" t="s">
        <v>312</v>
      </c>
    </row>
    <row r="66" spans="2:6" x14ac:dyDescent="0.25">
      <c r="C66" s="5">
        <v>0.51736111111111105</v>
      </c>
      <c r="D66" t="s">
        <v>313</v>
      </c>
    </row>
    <row r="67" spans="2:6" x14ac:dyDescent="0.25">
      <c r="B67" s="12"/>
      <c r="C67" s="21">
        <v>0.74097222222222225</v>
      </c>
      <c r="D67" s="12" t="s">
        <v>152</v>
      </c>
      <c r="E67" s="12"/>
      <c r="F67" s="12"/>
    </row>
    <row r="68" spans="2:6" x14ac:dyDescent="0.25">
      <c r="B68" s="1" t="s">
        <v>314</v>
      </c>
      <c r="C68" s="1" t="s">
        <v>212</v>
      </c>
      <c r="E68" s="11"/>
      <c r="F68" s="11"/>
    </row>
    <row r="69" spans="2:6" x14ac:dyDescent="0.25">
      <c r="B69" s="4" t="s">
        <v>315</v>
      </c>
      <c r="C69" s="5">
        <v>0.24166666666666667</v>
      </c>
      <c r="D69" t="s">
        <v>317</v>
      </c>
    </row>
    <row r="70" spans="2:6" x14ac:dyDescent="0.25">
      <c r="B70" s="4"/>
      <c r="C70" s="5">
        <v>0.47222222222222227</v>
      </c>
      <c r="D70" t="s">
        <v>318</v>
      </c>
    </row>
    <row r="71" spans="2:6" x14ac:dyDescent="0.25">
      <c r="C71" s="5">
        <v>0.69791666666666663</v>
      </c>
      <c r="D71" t="s">
        <v>319</v>
      </c>
    </row>
    <row r="72" spans="2:6" x14ac:dyDescent="0.25">
      <c r="B72" s="12"/>
      <c r="C72" s="21">
        <v>0.99513888888888891</v>
      </c>
      <c r="D72" s="12" t="s">
        <v>320</v>
      </c>
      <c r="E72" s="12"/>
      <c r="F72" s="12"/>
    </row>
    <row r="73" spans="2:6" x14ac:dyDescent="0.25">
      <c r="B73" s="1" t="s">
        <v>314</v>
      </c>
      <c r="C73" s="1" t="s">
        <v>316</v>
      </c>
      <c r="E73" s="11"/>
      <c r="F73" s="11"/>
    </row>
    <row r="74" spans="2:6" x14ac:dyDescent="0.25">
      <c r="B74" s="4" t="s">
        <v>315</v>
      </c>
      <c r="C74" s="5">
        <v>0.28333333333333333</v>
      </c>
      <c r="D74" t="s">
        <v>321</v>
      </c>
    </row>
    <row r="75" spans="2:6" x14ac:dyDescent="0.25">
      <c r="B75" s="4"/>
      <c r="C75" s="5">
        <v>0.5180555555555556</v>
      </c>
      <c r="D75" t="s">
        <v>322</v>
      </c>
    </row>
    <row r="76" spans="2:6" x14ac:dyDescent="0.25">
      <c r="B76" s="12"/>
      <c r="C76" s="21">
        <v>0.7368055555555556</v>
      </c>
      <c r="D76" s="12" t="s">
        <v>323</v>
      </c>
    </row>
    <row r="77" spans="2:6" x14ac:dyDescent="0.25">
      <c r="B77" s="1" t="s">
        <v>314</v>
      </c>
      <c r="C77" s="1" t="s">
        <v>324</v>
      </c>
      <c r="E77" s="11"/>
      <c r="F77" s="11"/>
    </row>
    <row r="78" spans="2:6" x14ac:dyDescent="0.25">
      <c r="B78" s="4" t="s">
        <v>315</v>
      </c>
      <c r="C78" s="5">
        <v>3.4027777777777775E-2</v>
      </c>
      <c r="D78" t="s">
        <v>325</v>
      </c>
    </row>
    <row r="79" spans="2:6" x14ac:dyDescent="0.25">
      <c r="B79" s="4"/>
      <c r="C79" s="5">
        <v>0.32361111111111113</v>
      </c>
      <c r="D79" t="s">
        <v>326</v>
      </c>
    </row>
    <row r="80" spans="2:6" x14ac:dyDescent="0.25">
      <c r="C80" s="5">
        <v>0.56736111111111109</v>
      </c>
      <c r="D80" t="s">
        <v>327</v>
      </c>
    </row>
    <row r="81" spans="2:6" x14ac:dyDescent="0.25">
      <c r="B81" s="12"/>
      <c r="C81" s="21">
        <v>0.78194444444444444</v>
      </c>
      <c r="D81" s="12" t="s">
        <v>328</v>
      </c>
      <c r="E81" s="12"/>
      <c r="F81" s="12"/>
    </row>
  </sheetData>
  <phoneticPr fontId="3" type="noConversion"/>
  <pageMargins left="0.54166666666666663" right="0.51041666666666663" top="0.75" bottom="0.75" header="0.3" footer="0.3"/>
  <pageSetup paperSize="9" orientation="portrait" r:id="rId1"/>
  <headerFooter>
    <oddHeader>&amp;LSydney to Mooloolabah&amp;CSM202103&amp;RLeg 3</oddHeader>
  </headerFooter>
  <rowBreaks count="1" manualBreakCount="1">
    <brk id="3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A8B5A-621B-460F-8E4D-1E18D6CC4FEF}">
  <dimension ref="A1:F105"/>
  <sheetViews>
    <sheetView showGridLines="0" view="pageLayout" zoomScaleNormal="100" workbookViewId="0">
      <selection activeCell="D42" sqref="D42"/>
    </sheetView>
  </sheetViews>
  <sheetFormatPr defaultRowHeight="15" x14ac:dyDescent="0.25"/>
  <cols>
    <col min="1" max="1" width="1.28515625" customWidth="1"/>
    <col min="2" max="2" width="26.28515625" customWidth="1"/>
    <col min="3" max="3" width="19.28515625" customWidth="1"/>
    <col min="4" max="4" width="21.85546875" customWidth="1"/>
    <col min="5" max="5" width="9.5703125" customWidth="1"/>
    <col min="6" max="6" width="10.28515625" customWidth="1"/>
  </cols>
  <sheetData>
    <row r="1" spans="2:6" ht="15.75" thickBot="1" x14ac:dyDescent="0.3"/>
    <row r="2" spans="2:6" ht="15.75" thickBot="1" x14ac:dyDescent="0.3">
      <c r="B2" s="16" t="s">
        <v>171</v>
      </c>
      <c r="C2" s="16"/>
      <c r="D2" s="16"/>
      <c r="E2" s="17"/>
      <c r="F2" s="17"/>
    </row>
    <row r="3" spans="2:6" ht="27" thickBot="1" x14ac:dyDescent="0.3">
      <c r="B3" s="20" t="s">
        <v>170</v>
      </c>
      <c r="C3" s="20" t="s">
        <v>162</v>
      </c>
      <c r="D3" s="20" t="s">
        <v>163</v>
      </c>
      <c r="E3" s="19" t="s">
        <v>279</v>
      </c>
      <c r="F3" s="19" t="s">
        <v>145</v>
      </c>
    </row>
    <row r="4" spans="2:6" x14ac:dyDescent="0.25">
      <c r="B4" s="9" t="s">
        <v>133</v>
      </c>
      <c r="C4" s="23"/>
      <c r="D4" s="23"/>
      <c r="E4" s="23"/>
      <c r="F4" s="23"/>
    </row>
    <row r="5" spans="2:6" x14ac:dyDescent="0.25">
      <c r="B5" s="9" t="s">
        <v>293</v>
      </c>
      <c r="C5" s="30" t="s">
        <v>292</v>
      </c>
      <c r="D5" s="9" t="s">
        <v>299</v>
      </c>
      <c r="E5" s="9">
        <v>318</v>
      </c>
      <c r="F5" s="9">
        <v>0.63</v>
      </c>
    </row>
    <row r="6" spans="2:6" x14ac:dyDescent="0.25">
      <c r="B6" s="30" t="s">
        <v>291</v>
      </c>
      <c r="C6" s="30" t="s">
        <v>288</v>
      </c>
      <c r="D6" s="30" t="s">
        <v>298</v>
      </c>
      <c r="E6" s="30">
        <v>264</v>
      </c>
      <c r="F6" s="30">
        <v>0.85</v>
      </c>
    </row>
    <row r="7" spans="2:6" x14ac:dyDescent="0.25">
      <c r="B7" s="9" t="s">
        <v>290</v>
      </c>
      <c r="C7" s="30" t="s">
        <v>287</v>
      </c>
      <c r="D7" s="9" t="s">
        <v>297</v>
      </c>
      <c r="E7" s="9">
        <v>227</v>
      </c>
      <c r="F7" s="9">
        <v>0.5</v>
      </c>
    </row>
    <row r="8" spans="2:6" x14ac:dyDescent="0.25">
      <c r="B8" s="9" t="s">
        <v>337</v>
      </c>
      <c r="C8" s="30" t="s">
        <v>338</v>
      </c>
      <c r="D8" s="9" t="s">
        <v>353</v>
      </c>
      <c r="E8" s="9">
        <v>9</v>
      </c>
      <c r="F8" s="9">
        <v>37</v>
      </c>
    </row>
    <row r="9" spans="2:6" x14ac:dyDescent="0.25">
      <c r="B9" s="9" t="s">
        <v>12</v>
      </c>
      <c r="C9" s="30" t="s">
        <v>342</v>
      </c>
      <c r="D9" s="9" t="s">
        <v>354</v>
      </c>
      <c r="E9" s="9">
        <v>358</v>
      </c>
      <c r="F9" s="9">
        <v>13</v>
      </c>
    </row>
    <row r="10" spans="2:6" x14ac:dyDescent="0.25">
      <c r="B10" s="30" t="s">
        <v>339</v>
      </c>
      <c r="C10" s="30" t="s">
        <v>343</v>
      </c>
      <c r="D10" s="9" t="s">
        <v>355</v>
      </c>
      <c r="E10" s="9">
        <v>348</v>
      </c>
      <c r="F10" s="9">
        <v>26</v>
      </c>
    </row>
    <row r="11" spans="2:6" x14ac:dyDescent="0.25">
      <c r="B11" s="30" t="s">
        <v>340</v>
      </c>
      <c r="C11" s="30" t="s">
        <v>344</v>
      </c>
      <c r="D11" s="9" t="s">
        <v>356</v>
      </c>
      <c r="E11" s="9">
        <v>346</v>
      </c>
      <c r="F11" s="9">
        <v>48</v>
      </c>
    </row>
    <row r="12" spans="2:6" x14ac:dyDescent="0.25">
      <c r="B12" s="30" t="s">
        <v>349</v>
      </c>
      <c r="C12" s="30" t="s">
        <v>345</v>
      </c>
      <c r="D12" s="9" t="s">
        <v>357</v>
      </c>
      <c r="E12" s="9">
        <v>339</v>
      </c>
      <c r="F12" s="9">
        <v>28.4</v>
      </c>
    </row>
    <row r="13" spans="2:6" x14ac:dyDescent="0.25">
      <c r="B13" s="30" t="s">
        <v>350</v>
      </c>
      <c r="C13" s="30" t="s">
        <v>346</v>
      </c>
      <c r="D13" s="9" t="s">
        <v>358</v>
      </c>
      <c r="E13" s="9">
        <v>297</v>
      </c>
      <c r="F13" s="9">
        <v>25</v>
      </c>
    </row>
    <row r="14" spans="2:6" x14ac:dyDescent="0.25">
      <c r="B14" s="9" t="s">
        <v>351</v>
      </c>
      <c r="C14" s="30" t="s">
        <v>347</v>
      </c>
      <c r="D14" s="9" t="s">
        <v>359</v>
      </c>
      <c r="E14" s="9">
        <v>258</v>
      </c>
      <c r="F14" s="9">
        <v>0.9</v>
      </c>
    </row>
    <row r="15" spans="2:6" x14ac:dyDescent="0.25">
      <c r="B15" s="9" t="s">
        <v>352</v>
      </c>
      <c r="C15" s="30" t="s">
        <v>348</v>
      </c>
      <c r="D15" s="9" t="s">
        <v>360</v>
      </c>
      <c r="E15" s="9"/>
      <c r="F15" s="9"/>
    </row>
    <row r="16" spans="2:6" x14ac:dyDescent="0.25">
      <c r="B16" s="30" t="s">
        <v>133</v>
      </c>
      <c r="C16" s="30"/>
      <c r="D16" s="9"/>
      <c r="E16" s="9"/>
      <c r="F16" s="9"/>
    </row>
    <row r="17" spans="1:6" ht="15.75" thickBot="1" x14ac:dyDescent="0.3">
      <c r="B17" s="8"/>
      <c r="C17" s="8"/>
      <c r="D17" s="8"/>
      <c r="E17" s="8"/>
      <c r="F17" s="8"/>
    </row>
    <row r="18" spans="1:6" ht="15.75" thickBot="1" x14ac:dyDescent="0.3">
      <c r="B18" s="16" t="s">
        <v>164</v>
      </c>
      <c r="C18" s="16"/>
      <c r="D18" s="16"/>
      <c r="E18" s="17"/>
      <c r="F18" s="17"/>
    </row>
    <row r="19" spans="1:6" x14ac:dyDescent="0.25">
      <c r="A19" s="8"/>
      <c r="B19" s="13" t="s">
        <v>364</v>
      </c>
      <c r="C19" s="14"/>
      <c r="D19" s="14"/>
      <c r="E19" s="23"/>
      <c r="F19" s="14"/>
    </row>
    <row r="20" spans="1:6" x14ac:dyDescent="0.25">
      <c r="B20" s="9"/>
      <c r="C20" s="13"/>
      <c r="D20" s="13"/>
      <c r="E20" s="9"/>
      <c r="F20" s="13"/>
    </row>
    <row r="21" spans="1:6" x14ac:dyDescent="0.25">
      <c r="B21" s="9"/>
      <c r="C21" s="13"/>
      <c r="D21" s="13"/>
      <c r="E21" s="9"/>
      <c r="F21" s="13"/>
    </row>
    <row r="22" spans="1:6" ht="15.75" thickBot="1" x14ac:dyDescent="0.3">
      <c r="B22" s="7"/>
      <c r="C22" s="22"/>
    </row>
    <row r="23" spans="1:6" ht="15.75" thickBot="1" x14ac:dyDescent="0.3">
      <c r="B23" s="16" t="s">
        <v>144</v>
      </c>
      <c r="C23" s="16"/>
      <c r="D23" s="16"/>
      <c r="E23" s="17"/>
      <c r="F23" s="17"/>
    </row>
    <row r="24" spans="1:6" x14ac:dyDescent="0.25">
      <c r="B24" s="13" t="s">
        <v>332</v>
      </c>
      <c r="D24" s="14" t="s">
        <v>334</v>
      </c>
      <c r="E24" s="14"/>
      <c r="F24" s="14"/>
    </row>
    <row r="25" spans="1:6" x14ac:dyDescent="0.25">
      <c r="B25" s="13" t="s">
        <v>333</v>
      </c>
      <c r="C25" s="13"/>
      <c r="D25" s="18"/>
      <c r="E25" s="13"/>
      <c r="F25" s="13"/>
    </row>
    <row r="26" spans="1:6" x14ac:dyDescent="0.25">
      <c r="B26" s="13" t="s">
        <v>335</v>
      </c>
      <c r="C26" s="13"/>
      <c r="D26" s="13"/>
      <c r="E26" s="13"/>
      <c r="F26" s="15"/>
    </row>
    <row r="27" spans="1:6" x14ac:dyDescent="0.25">
      <c r="B27" s="13" t="s">
        <v>341</v>
      </c>
      <c r="C27" s="13"/>
      <c r="D27" s="13"/>
      <c r="E27" s="13"/>
      <c r="F27" s="13"/>
    </row>
    <row r="28" spans="1:6" x14ac:dyDescent="0.25">
      <c r="B28" s="13" t="s">
        <v>336</v>
      </c>
      <c r="C28" s="13"/>
      <c r="D28" s="13"/>
      <c r="E28" s="13"/>
      <c r="F28" s="13"/>
    </row>
    <row r="29" spans="1:6" ht="15.75" thickBot="1" x14ac:dyDescent="0.3">
      <c r="B29" s="18"/>
      <c r="C29" s="18"/>
      <c r="D29" s="18"/>
      <c r="E29" s="18"/>
      <c r="F29" s="18"/>
    </row>
    <row r="30" spans="1:6" ht="15.75" thickBot="1" x14ac:dyDescent="0.3">
      <c r="B30" s="16" t="s">
        <v>203</v>
      </c>
      <c r="C30" s="16"/>
      <c r="D30" s="16"/>
      <c r="E30" s="17"/>
      <c r="F30" s="17"/>
    </row>
    <row r="31" spans="1:6" x14ac:dyDescent="0.25">
      <c r="B31" s="14" t="s">
        <v>361</v>
      </c>
      <c r="C31" s="14"/>
      <c r="D31" s="14" t="s">
        <v>368</v>
      </c>
      <c r="E31" s="14"/>
      <c r="F31" s="14"/>
    </row>
    <row r="32" spans="1:6" x14ac:dyDescent="0.25">
      <c r="B32" s="13" t="s">
        <v>12</v>
      </c>
      <c r="C32" s="13"/>
      <c r="D32" s="13" t="s">
        <v>367</v>
      </c>
      <c r="E32" s="13"/>
      <c r="F32" s="13"/>
    </row>
    <row r="33" spans="2:6" x14ac:dyDescent="0.25">
      <c r="B33" s="24" t="s">
        <v>339</v>
      </c>
      <c r="C33" s="13"/>
      <c r="D33" s="13" t="s">
        <v>367</v>
      </c>
      <c r="E33" s="13"/>
      <c r="F33" s="13"/>
    </row>
    <row r="34" spans="2:6" x14ac:dyDescent="0.25">
      <c r="B34" s="24" t="s">
        <v>362</v>
      </c>
      <c r="C34" s="13"/>
      <c r="D34" s="13"/>
      <c r="E34" s="13"/>
      <c r="F34" s="13"/>
    </row>
    <row r="35" spans="2:6" ht="15.75" thickBot="1" x14ac:dyDescent="0.3"/>
    <row r="36" spans="2:6" ht="15.75" thickBot="1" x14ac:dyDescent="0.3">
      <c r="B36" s="16" t="s">
        <v>143</v>
      </c>
      <c r="C36" s="16"/>
      <c r="D36" s="16"/>
      <c r="E36" s="17"/>
      <c r="F36" s="17"/>
    </row>
    <row r="37" spans="2:6" x14ac:dyDescent="0.25">
      <c r="B37" s="35" t="s">
        <v>363</v>
      </c>
      <c r="C37" s="13" t="s">
        <v>308</v>
      </c>
      <c r="D37" s="13" t="s">
        <v>309</v>
      </c>
      <c r="E37" s="14"/>
      <c r="F37" s="14"/>
    </row>
    <row r="38" spans="2:6" x14ac:dyDescent="0.25">
      <c r="B38" s="13" t="s">
        <v>382</v>
      </c>
      <c r="C38" s="13" t="s">
        <v>383</v>
      </c>
      <c r="D38" s="13" t="s">
        <v>384</v>
      </c>
      <c r="E38" s="13"/>
      <c r="F38" s="13"/>
    </row>
    <row r="39" spans="2:6" x14ac:dyDescent="0.25">
      <c r="B39" s="36" t="s">
        <v>385</v>
      </c>
      <c r="C39" t="s">
        <v>386</v>
      </c>
      <c r="D39" t="s">
        <v>387</v>
      </c>
      <c r="E39" s="13"/>
      <c r="F39" s="13"/>
    </row>
    <row r="40" spans="2:6" x14ac:dyDescent="0.25">
      <c r="B40" s="13" t="s">
        <v>390</v>
      </c>
      <c r="C40" s="13" t="s">
        <v>388</v>
      </c>
      <c r="D40" s="13" t="s">
        <v>389</v>
      </c>
      <c r="E40" s="13"/>
      <c r="F40" s="13"/>
    </row>
    <row r="41" spans="2:6" x14ac:dyDescent="0.25">
      <c r="B41" s="13" t="s">
        <v>391</v>
      </c>
      <c r="C41" s="13" t="s">
        <v>392</v>
      </c>
      <c r="D41" s="13" t="s">
        <v>393</v>
      </c>
      <c r="E41" s="13"/>
      <c r="F41" s="13"/>
    </row>
    <row r="42" spans="2:6" x14ac:dyDescent="0.25">
      <c r="B42" s="35" t="s">
        <v>394</v>
      </c>
      <c r="C42" s="13" t="s">
        <v>395</v>
      </c>
      <c r="D42" s="13" t="s">
        <v>396</v>
      </c>
      <c r="E42" s="13"/>
      <c r="F42" s="13"/>
    </row>
    <row r="43" spans="2:6" x14ac:dyDescent="0.25">
      <c r="B43" s="13" t="s">
        <v>398</v>
      </c>
      <c r="C43" s="13" t="s">
        <v>392</v>
      </c>
      <c r="D43" s="13" t="s">
        <v>397</v>
      </c>
      <c r="E43" s="13"/>
      <c r="F43" s="13"/>
    </row>
    <row r="44" spans="2:6" x14ac:dyDescent="0.25">
      <c r="B44" s="35" t="s">
        <v>399</v>
      </c>
      <c r="C44" s="13" t="s">
        <v>400</v>
      </c>
      <c r="D44" s="13" t="s">
        <v>401</v>
      </c>
      <c r="E44" s="13"/>
      <c r="F44" s="13"/>
    </row>
    <row r="45" spans="2:6" x14ac:dyDescent="0.25">
      <c r="B45" s="13" t="s">
        <v>402</v>
      </c>
      <c r="C45" s="13" t="s">
        <v>403</v>
      </c>
      <c r="D45" s="13" t="s">
        <v>404</v>
      </c>
      <c r="E45" s="13"/>
      <c r="F45" s="13"/>
    </row>
    <row r="46" spans="2:6" ht="15.75" thickBot="1" x14ac:dyDescent="0.3">
      <c r="B46" s="6"/>
    </row>
    <row r="47" spans="2:6" ht="15.75" thickBot="1" x14ac:dyDescent="0.3">
      <c r="B47" s="16" t="s">
        <v>146</v>
      </c>
      <c r="C47" s="16" t="s">
        <v>142</v>
      </c>
      <c r="D47" s="16"/>
    </row>
    <row r="48" spans="2:6" x14ac:dyDescent="0.25">
      <c r="B48" s="14"/>
      <c r="C48" s="24" t="s">
        <v>365</v>
      </c>
      <c r="D48" s="14"/>
    </row>
    <row r="49" spans="2:6" x14ac:dyDescent="0.25">
      <c r="B49" s="13"/>
      <c r="C49" s="24"/>
      <c r="D49" s="13"/>
    </row>
    <row r="50" spans="2:6" x14ac:dyDescent="0.25">
      <c r="B50" s="9"/>
      <c r="C50" s="9"/>
      <c r="D50" s="9"/>
    </row>
    <row r="51" spans="2:6" ht="15.75" thickBot="1" x14ac:dyDescent="0.3">
      <c r="B51" s="8"/>
      <c r="C51" s="22"/>
      <c r="D51" s="8"/>
    </row>
    <row r="52" spans="2:6" ht="15.75" thickBot="1" x14ac:dyDescent="0.3">
      <c r="B52" s="16" t="s">
        <v>3</v>
      </c>
      <c r="C52" s="16"/>
      <c r="D52" s="25"/>
      <c r="E52" s="25"/>
      <c r="F52" s="25"/>
    </row>
    <row r="53" spans="2:6" x14ac:dyDescent="0.25">
      <c r="B53" s="13" t="s">
        <v>310</v>
      </c>
      <c r="C53" s="13" t="s">
        <v>311</v>
      </c>
      <c r="D53" s="26"/>
      <c r="E53" s="26"/>
      <c r="F53" s="26"/>
    </row>
    <row r="54" spans="2:6" x14ac:dyDescent="0.25">
      <c r="B54" s="9"/>
      <c r="C54" s="9"/>
      <c r="D54" s="26"/>
      <c r="E54" s="26"/>
      <c r="F54" s="26"/>
    </row>
    <row r="55" spans="2:6" ht="15.75" thickBot="1" x14ac:dyDescent="0.3"/>
    <row r="56" spans="2:6" ht="15.75" thickBot="1" x14ac:dyDescent="0.3">
      <c r="B56" s="16" t="s">
        <v>4</v>
      </c>
      <c r="C56" s="16"/>
      <c r="D56" s="16"/>
      <c r="E56" s="17"/>
      <c r="F56" s="17"/>
    </row>
    <row r="57" spans="2:6" ht="15.75" thickBot="1" x14ac:dyDescent="0.3">
      <c r="B57" s="20" t="s">
        <v>15</v>
      </c>
      <c r="C57" s="20" t="s">
        <v>16</v>
      </c>
      <c r="D57" s="20" t="s">
        <v>17</v>
      </c>
      <c r="E57" s="19" t="s">
        <v>18</v>
      </c>
      <c r="F57" s="19" t="s">
        <v>19</v>
      </c>
    </row>
    <row r="58" spans="2:6" x14ac:dyDescent="0.25">
      <c r="B58" s="23" t="s">
        <v>28</v>
      </c>
      <c r="C58" s="23" t="s">
        <v>109</v>
      </c>
      <c r="D58" s="23" t="s">
        <v>29</v>
      </c>
      <c r="E58" s="23">
        <v>16</v>
      </c>
      <c r="F58" s="23">
        <v>41</v>
      </c>
    </row>
    <row r="59" spans="2:6" x14ac:dyDescent="0.25">
      <c r="B59" s="9" t="s">
        <v>11</v>
      </c>
      <c r="C59" s="9" t="s">
        <v>110</v>
      </c>
      <c r="D59" s="9" t="s">
        <v>30</v>
      </c>
      <c r="E59" s="9">
        <v>14</v>
      </c>
      <c r="F59" s="9">
        <v>35</v>
      </c>
    </row>
    <row r="60" spans="2:6" x14ac:dyDescent="0.25">
      <c r="B60" s="9" t="s">
        <v>12</v>
      </c>
      <c r="C60" s="9" t="s">
        <v>98</v>
      </c>
      <c r="D60" s="9" t="s">
        <v>97</v>
      </c>
      <c r="E60" s="9">
        <v>27</v>
      </c>
      <c r="F60" s="9">
        <v>118</v>
      </c>
    </row>
    <row r="61" spans="2:6" x14ac:dyDescent="0.25">
      <c r="B61" s="9" t="s">
        <v>33</v>
      </c>
      <c r="C61" s="9" t="s">
        <v>111</v>
      </c>
      <c r="D61" s="9" t="s">
        <v>32</v>
      </c>
      <c r="E61" s="27" t="s">
        <v>31</v>
      </c>
      <c r="F61" s="9">
        <v>24</v>
      </c>
    </row>
    <row r="62" spans="2:6" x14ac:dyDescent="0.25">
      <c r="B62" s="9" t="s">
        <v>34</v>
      </c>
      <c r="C62" s="9" t="s">
        <v>112</v>
      </c>
      <c r="D62" s="9" t="s">
        <v>139</v>
      </c>
      <c r="E62" s="9">
        <v>11</v>
      </c>
      <c r="F62" s="9">
        <v>45</v>
      </c>
    </row>
    <row r="63" spans="2:6" x14ac:dyDescent="0.25">
      <c r="B63" s="9" t="s">
        <v>37</v>
      </c>
      <c r="C63" s="9" t="s">
        <v>113</v>
      </c>
      <c r="D63" s="9" t="s">
        <v>40</v>
      </c>
      <c r="E63" s="9">
        <v>15</v>
      </c>
      <c r="F63" s="9"/>
    </row>
    <row r="64" spans="2:6" x14ac:dyDescent="0.25">
      <c r="B64" s="9" t="s">
        <v>36</v>
      </c>
      <c r="C64" s="9" t="s">
        <v>114</v>
      </c>
      <c r="D64" s="9" t="s">
        <v>39</v>
      </c>
      <c r="E64" s="9">
        <v>27</v>
      </c>
      <c r="F64" s="9">
        <v>122</v>
      </c>
    </row>
    <row r="65" spans="1:6" x14ac:dyDescent="0.25">
      <c r="B65" s="9" t="s">
        <v>41</v>
      </c>
      <c r="C65" s="9" t="s">
        <v>115</v>
      </c>
      <c r="D65" s="9" t="s">
        <v>42</v>
      </c>
      <c r="E65" s="27" t="s">
        <v>43</v>
      </c>
      <c r="F65" s="9">
        <v>53</v>
      </c>
    </row>
    <row r="66" spans="1:6" ht="15.75" thickBot="1" x14ac:dyDescent="0.3"/>
    <row r="67" spans="1:6" x14ac:dyDescent="0.25">
      <c r="B67" s="31" t="s">
        <v>148</v>
      </c>
      <c r="C67" s="31"/>
      <c r="D67" s="31"/>
      <c r="E67" s="31"/>
      <c r="F67" s="31"/>
    </row>
    <row r="68" spans="1:6" x14ac:dyDescent="0.25">
      <c r="A68" s="8"/>
      <c r="B68" s="32" t="s">
        <v>314</v>
      </c>
      <c r="C68" s="32" t="s">
        <v>212</v>
      </c>
      <c r="D68" s="8"/>
      <c r="E68" s="8"/>
      <c r="F68" s="8"/>
    </row>
    <row r="69" spans="1:6" x14ac:dyDescent="0.25">
      <c r="B69" s="33" t="s">
        <v>315</v>
      </c>
      <c r="C69" s="34">
        <v>0.24166666666666667</v>
      </c>
      <c r="D69" s="8" t="s">
        <v>317</v>
      </c>
      <c r="E69" s="8"/>
      <c r="F69" s="8"/>
    </row>
    <row r="70" spans="1:6" x14ac:dyDescent="0.25">
      <c r="B70" s="8"/>
      <c r="C70" s="34">
        <v>0.47222222222222227</v>
      </c>
      <c r="D70" s="8" t="s">
        <v>318</v>
      </c>
      <c r="E70" s="8"/>
      <c r="F70" s="8"/>
    </row>
    <row r="71" spans="1:6" x14ac:dyDescent="0.25">
      <c r="B71" s="8"/>
      <c r="C71" s="34">
        <v>0.69791666666666663</v>
      </c>
      <c r="D71" s="8" t="s">
        <v>319</v>
      </c>
      <c r="E71" s="8"/>
      <c r="F71" s="8"/>
    </row>
    <row r="72" spans="1:6" x14ac:dyDescent="0.25">
      <c r="B72" s="12"/>
      <c r="C72" s="21">
        <v>0.99513888888888891</v>
      </c>
      <c r="D72" s="12" t="s">
        <v>320</v>
      </c>
      <c r="E72" s="12"/>
      <c r="F72" s="12"/>
    </row>
    <row r="73" spans="1:6" x14ac:dyDescent="0.25">
      <c r="B73" s="32" t="s">
        <v>314</v>
      </c>
      <c r="C73" s="32" t="s">
        <v>316</v>
      </c>
      <c r="E73" s="8"/>
    </row>
    <row r="74" spans="1:6" x14ac:dyDescent="0.25">
      <c r="B74" s="4" t="s">
        <v>315</v>
      </c>
      <c r="C74" s="5">
        <v>0.28333333333333333</v>
      </c>
      <c r="D74" t="s">
        <v>321</v>
      </c>
    </row>
    <row r="75" spans="1:6" x14ac:dyDescent="0.25">
      <c r="B75" s="4"/>
      <c r="C75" s="5">
        <v>0.5180555555555556</v>
      </c>
      <c r="D75" t="s">
        <v>322</v>
      </c>
    </row>
    <row r="76" spans="1:6" x14ac:dyDescent="0.25">
      <c r="B76" s="12"/>
      <c r="C76" s="21">
        <v>0.7368055555555556</v>
      </c>
      <c r="D76" s="12" t="s">
        <v>323</v>
      </c>
      <c r="F76" s="12"/>
    </row>
    <row r="77" spans="1:6" x14ac:dyDescent="0.25">
      <c r="B77" s="1" t="s">
        <v>314</v>
      </c>
      <c r="C77" s="1" t="s">
        <v>324</v>
      </c>
      <c r="E77" s="11"/>
    </row>
    <row r="78" spans="1:6" x14ac:dyDescent="0.25">
      <c r="B78" s="4" t="s">
        <v>315</v>
      </c>
      <c r="C78" s="5">
        <v>3.4027777777777775E-2</v>
      </c>
      <c r="D78" t="s">
        <v>325</v>
      </c>
    </row>
    <row r="79" spans="1:6" x14ac:dyDescent="0.25">
      <c r="B79" s="4"/>
      <c r="C79" s="5">
        <v>0.32361111111111113</v>
      </c>
      <c r="D79" t="s">
        <v>326</v>
      </c>
    </row>
    <row r="80" spans="1:6" x14ac:dyDescent="0.25">
      <c r="C80" s="5">
        <v>0.56736111111111109</v>
      </c>
      <c r="D80" t="s">
        <v>327</v>
      </c>
    </row>
    <row r="81" spans="2:6" x14ac:dyDescent="0.25">
      <c r="B81" s="12"/>
      <c r="C81" s="21">
        <v>0.78194444444444444</v>
      </c>
      <c r="D81" s="12" t="s">
        <v>328</v>
      </c>
      <c r="E81" s="12"/>
      <c r="F81" s="12"/>
    </row>
    <row r="82" spans="2:6" x14ac:dyDescent="0.25">
      <c r="B82" s="1" t="s">
        <v>362</v>
      </c>
      <c r="C82" s="32" t="s">
        <v>316</v>
      </c>
    </row>
    <row r="83" spans="2:6" x14ac:dyDescent="0.25">
      <c r="B83" s="4"/>
      <c r="C83" s="5">
        <v>0.28125</v>
      </c>
      <c r="D83" t="s">
        <v>312</v>
      </c>
    </row>
    <row r="84" spans="2:6" x14ac:dyDescent="0.25">
      <c r="C84" s="5">
        <v>0.51944444444444449</v>
      </c>
      <c r="D84" t="s">
        <v>369</v>
      </c>
    </row>
    <row r="85" spans="2:6" x14ac:dyDescent="0.25">
      <c r="B85" s="12"/>
      <c r="C85" s="21">
        <v>0.73888888888888893</v>
      </c>
      <c r="D85" s="12" t="s">
        <v>161</v>
      </c>
      <c r="E85" s="12"/>
      <c r="F85" s="12"/>
    </row>
    <row r="86" spans="2:6" x14ac:dyDescent="0.25">
      <c r="B86" s="1" t="s">
        <v>362</v>
      </c>
      <c r="C86" s="1" t="s">
        <v>324</v>
      </c>
    </row>
    <row r="87" spans="2:6" x14ac:dyDescent="0.25">
      <c r="B87" s="4"/>
      <c r="C87" s="5">
        <v>3.6111111111111115E-2</v>
      </c>
      <c r="D87" t="s">
        <v>370</v>
      </c>
    </row>
    <row r="88" spans="2:6" x14ac:dyDescent="0.25">
      <c r="B88" s="4"/>
      <c r="C88" s="5"/>
    </row>
    <row r="89" spans="2:6" x14ac:dyDescent="0.25">
      <c r="C89" s="5">
        <v>0.32222222222222224</v>
      </c>
      <c r="D89" t="s">
        <v>216</v>
      </c>
    </row>
    <row r="90" spans="2:6" x14ac:dyDescent="0.25">
      <c r="B90" s="8"/>
      <c r="C90" s="34">
        <v>0.56666666666666665</v>
      </c>
      <c r="D90" s="8" t="s">
        <v>369</v>
      </c>
      <c r="E90" s="8"/>
    </row>
    <row r="91" spans="2:6" x14ac:dyDescent="0.25">
      <c r="B91" s="12"/>
      <c r="C91" s="21">
        <v>0.78611111111111109</v>
      </c>
      <c r="D91" s="12" t="s">
        <v>319</v>
      </c>
      <c r="E91" s="12"/>
      <c r="F91" s="12"/>
    </row>
    <row r="92" spans="2:6" x14ac:dyDescent="0.25">
      <c r="B92" s="1" t="s">
        <v>371</v>
      </c>
      <c r="C92" s="32" t="s">
        <v>316</v>
      </c>
    </row>
    <row r="93" spans="2:6" x14ac:dyDescent="0.25">
      <c r="B93" s="4"/>
      <c r="C93" s="5">
        <v>0.28125</v>
      </c>
      <c r="D93" t="s">
        <v>372</v>
      </c>
    </row>
    <row r="94" spans="2:6" x14ac:dyDescent="0.25">
      <c r="C94" s="5">
        <v>0.50138888888888888</v>
      </c>
      <c r="D94" t="s">
        <v>373</v>
      </c>
    </row>
    <row r="95" spans="2:6" x14ac:dyDescent="0.25">
      <c r="B95" s="12"/>
      <c r="C95" s="21">
        <v>0.73819444444444438</v>
      </c>
      <c r="D95" s="12" t="s">
        <v>319</v>
      </c>
      <c r="E95" s="12"/>
      <c r="F95" s="12"/>
    </row>
    <row r="96" spans="2:6" x14ac:dyDescent="0.25">
      <c r="B96" s="1" t="s">
        <v>371</v>
      </c>
      <c r="C96" s="1" t="s">
        <v>324</v>
      </c>
    </row>
    <row r="97" spans="2:6" x14ac:dyDescent="0.25">
      <c r="C97" s="5">
        <v>3.1944444444444449E-2</v>
      </c>
      <c r="D97" t="s">
        <v>374</v>
      </c>
    </row>
    <row r="98" spans="2:6" x14ac:dyDescent="0.25">
      <c r="C98" s="5">
        <v>0.32291666666666669</v>
      </c>
      <c r="D98" t="s">
        <v>152</v>
      </c>
    </row>
    <row r="99" spans="2:6" x14ac:dyDescent="0.25">
      <c r="C99" s="34">
        <v>0.55208333333333337</v>
      </c>
      <c r="D99" s="8" t="s">
        <v>375</v>
      </c>
    </row>
    <row r="100" spans="2:6" x14ac:dyDescent="0.25">
      <c r="B100" s="12"/>
      <c r="C100" s="21">
        <v>0.78402777777777777</v>
      </c>
      <c r="D100" s="12" t="s">
        <v>376</v>
      </c>
      <c r="E100" s="12"/>
      <c r="F100" s="12"/>
    </row>
    <row r="101" spans="2:6" x14ac:dyDescent="0.25">
      <c r="B101" s="1" t="s">
        <v>371</v>
      </c>
      <c r="C101" s="1" t="s">
        <v>377</v>
      </c>
    </row>
    <row r="102" spans="2:6" x14ac:dyDescent="0.25">
      <c r="C102" s="5">
        <v>7.4999999999999997E-2</v>
      </c>
      <c r="D102" t="s">
        <v>378</v>
      </c>
    </row>
    <row r="103" spans="2:6" x14ac:dyDescent="0.25">
      <c r="C103" s="5">
        <v>0.36319444444444443</v>
      </c>
      <c r="D103" t="s">
        <v>379</v>
      </c>
    </row>
    <row r="104" spans="2:6" x14ac:dyDescent="0.25">
      <c r="C104" s="34">
        <v>0.60555555555555551</v>
      </c>
      <c r="D104" s="8" t="s">
        <v>380</v>
      </c>
    </row>
    <row r="105" spans="2:6" x14ac:dyDescent="0.25">
      <c r="B105" s="12"/>
      <c r="C105" s="21">
        <v>0.83680555555555547</v>
      </c>
      <c r="D105" s="12" t="s">
        <v>381</v>
      </c>
      <c r="E105" s="12"/>
      <c r="F105" s="12"/>
    </row>
  </sheetData>
  <phoneticPr fontId="3" type="noConversion"/>
  <pageMargins left="0.54166666666666663" right="0.51041666666666663" top="0.75" bottom="0.75" header="0.3" footer="0.3"/>
  <pageSetup paperSize="9" orientation="portrait" r:id="rId1"/>
  <headerFooter>
    <oddHeader>&amp;LSydney to Mooloolabah&amp;CSM202104&amp;RLeg 4</oddHeader>
  </headerFooter>
  <rowBreaks count="1" manualBreakCount="1">
    <brk id="3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94381-77CD-4C0D-9D01-6A685C5210B8}">
  <dimension ref="A1:E29"/>
  <sheetViews>
    <sheetView workbookViewId="0">
      <selection activeCell="C31" sqref="C31"/>
    </sheetView>
  </sheetViews>
  <sheetFormatPr defaultRowHeight="15" x14ac:dyDescent="0.25"/>
  <cols>
    <col min="1" max="1" width="24.5703125" bestFit="1" customWidth="1"/>
    <col min="2" max="2" width="22.28515625" customWidth="1"/>
    <col min="3" max="3" width="62.42578125" bestFit="1" customWidth="1"/>
    <col min="4" max="4" width="9.28515625" bestFit="1" customWidth="1"/>
    <col min="5" max="5" width="6.85546875" bestFit="1" customWidth="1"/>
  </cols>
  <sheetData>
    <row r="1" spans="1:5" x14ac:dyDescent="0.25">
      <c r="A1" s="1" t="s">
        <v>4</v>
      </c>
    </row>
    <row r="2" spans="1:5" x14ac:dyDescent="0.25">
      <c r="A2" t="s">
        <v>15</v>
      </c>
      <c r="B2" t="s">
        <v>16</v>
      </c>
      <c r="C2" t="s">
        <v>17</v>
      </c>
      <c r="D2" t="s">
        <v>18</v>
      </c>
      <c r="E2" t="s">
        <v>38</v>
      </c>
    </row>
    <row r="3" spans="1:5" x14ac:dyDescent="0.25">
      <c r="A3" t="s">
        <v>13</v>
      </c>
      <c r="B3" t="s">
        <v>99</v>
      </c>
      <c r="C3" t="s">
        <v>14</v>
      </c>
      <c r="D3">
        <v>15</v>
      </c>
      <c r="E3">
        <v>27</v>
      </c>
    </row>
    <row r="4" spans="1:5" x14ac:dyDescent="0.25">
      <c r="A4" t="s">
        <v>5</v>
      </c>
      <c r="B4" t="s">
        <v>100</v>
      </c>
      <c r="C4" t="s">
        <v>134</v>
      </c>
      <c r="D4">
        <v>19</v>
      </c>
      <c r="E4">
        <v>113</v>
      </c>
    </row>
    <row r="5" spans="1:5" x14ac:dyDescent="0.25">
      <c r="A5" t="s">
        <v>6</v>
      </c>
      <c r="B5" t="s">
        <v>103</v>
      </c>
      <c r="C5" t="s">
        <v>20</v>
      </c>
      <c r="D5">
        <v>26</v>
      </c>
      <c r="E5">
        <v>46</v>
      </c>
    </row>
    <row r="6" spans="1:5" x14ac:dyDescent="0.25">
      <c r="A6" t="s">
        <v>21</v>
      </c>
      <c r="B6" t="s">
        <v>104</v>
      </c>
      <c r="C6" t="s">
        <v>135</v>
      </c>
      <c r="D6">
        <v>24</v>
      </c>
      <c r="E6">
        <v>35</v>
      </c>
    </row>
    <row r="7" spans="1:5" x14ac:dyDescent="0.25">
      <c r="A7" t="s">
        <v>7</v>
      </c>
      <c r="B7" t="s">
        <v>102</v>
      </c>
      <c r="C7" t="s">
        <v>22</v>
      </c>
      <c r="D7">
        <v>17</v>
      </c>
      <c r="E7">
        <v>38</v>
      </c>
    </row>
    <row r="8" spans="1:5" x14ac:dyDescent="0.25">
      <c r="A8" t="s">
        <v>8</v>
      </c>
      <c r="B8" t="s">
        <v>101</v>
      </c>
      <c r="C8" t="s">
        <v>136</v>
      </c>
      <c r="D8">
        <v>25</v>
      </c>
      <c r="E8">
        <v>79</v>
      </c>
    </row>
    <row r="9" spans="1:5" x14ac:dyDescent="0.25">
      <c r="A9" t="s">
        <v>9</v>
      </c>
      <c r="B9" t="s">
        <v>105</v>
      </c>
      <c r="C9" t="s">
        <v>137</v>
      </c>
      <c r="D9" t="s">
        <v>23</v>
      </c>
      <c r="E9">
        <v>61</v>
      </c>
    </row>
    <row r="10" spans="1:5" x14ac:dyDescent="0.25">
      <c r="A10" t="s">
        <v>10</v>
      </c>
      <c r="B10" t="s">
        <v>106</v>
      </c>
      <c r="C10" t="s">
        <v>24</v>
      </c>
      <c r="D10">
        <v>16</v>
      </c>
      <c r="E10">
        <v>34</v>
      </c>
    </row>
    <row r="11" spans="1:5" x14ac:dyDescent="0.25">
      <c r="A11" t="s">
        <v>26</v>
      </c>
      <c r="B11" t="s">
        <v>107</v>
      </c>
      <c r="C11" t="s">
        <v>138</v>
      </c>
      <c r="D11">
        <v>25</v>
      </c>
      <c r="E11">
        <v>128</v>
      </c>
    </row>
    <row r="12" spans="1:5" x14ac:dyDescent="0.25">
      <c r="A12" t="s">
        <v>27</v>
      </c>
      <c r="B12" t="s">
        <v>108</v>
      </c>
      <c r="C12" t="s">
        <v>25</v>
      </c>
      <c r="D12">
        <v>15</v>
      </c>
      <c r="E12">
        <v>58</v>
      </c>
    </row>
    <row r="13" spans="1:5" x14ac:dyDescent="0.25">
      <c r="A13" t="s">
        <v>28</v>
      </c>
      <c r="B13" t="s">
        <v>109</v>
      </c>
      <c r="C13" t="s">
        <v>29</v>
      </c>
      <c r="D13">
        <v>16</v>
      </c>
      <c r="E13">
        <v>41</v>
      </c>
    </row>
    <row r="14" spans="1:5" x14ac:dyDescent="0.25">
      <c r="A14" t="s">
        <v>11</v>
      </c>
      <c r="B14" t="s">
        <v>110</v>
      </c>
      <c r="C14" t="s">
        <v>30</v>
      </c>
      <c r="D14">
        <v>14</v>
      </c>
      <c r="E14">
        <v>35</v>
      </c>
    </row>
    <row r="15" spans="1:5" x14ac:dyDescent="0.25">
      <c r="A15" t="s">
        <v>12</v>
      </c>
      <c r="B15" t="s">
        <v>98</v>
      </c>
      <c r="C15" t="s">
        <v>97</v>
      </c>
      <c r="D15">
        <v>27</v>
      </c>
      <c r="E15">
        <v>118</v>
      </c>
    </row>
    <row r="16" spans="1:5" x14ac:dyDescent="0.25">
      <c r="A16" t="s">
        <v>33</v>
      </c>
      <c r="B16" t="s">
        <v>111</v>
      </c>
      <c r="C16" t="s">
        <v>32</v>
      </c>
      <c r="D16" t="s">
        <v>31</v>
      </c>
      <c r="E16">
        <v>24</v>
      </c>
    </row>
    <row r="17" spans="1:5" x14ac:dyDescent="0.25">
      <c r="A17" t="s">
        <v>34</v>
      </c>
      <c r="B17" t="s">
        <v>112</v>
      </c>
      <c r="C17" t="s">
        <v>139</v>
      </c>
      <c r="D17">
        <v>11</v>
      </c>
      <c r="E17">
        <v>45</v>
      </c>
    </row>
    <row r="18" spans="1:5" x14ac:dyDescent="0.25">
      <c r="A18" t="s">
        <v>37</v>
      </c>
      <c r="B18" t="s">
        <v>113</v>
      </c>
      <c r="C18" t="s">
        <v>40</v>
      </c>
      <c r="D18">
        <v>15</v>
      </c>
    </row>
    <row r="19" spans="1:5" x14ac:dyDescent="0.25">
      <c r="A19" t="s">
        <v>36</v>
      </c>
      <c r="B19" t="s">
        <v>114</v>
      </c>
      <c r="C19" t="s">
        <v>39</v>
      </c>
      <c r="D19">
        <v>27</v>
      </c>
      <c r="E19">
        <v>122</v>
      </c>
    </row>
    <row r="20" spans="1:5" x14ac:dyDescent="0.25">
      <c r="A20" t="s">
        <v>41</v>
      </c>
      <c r="B20" t="s">
        <v>115</v>
      </c>
      <c r="C20" t="s">
        <v>42</v>
      </c>
      <c r="D20" t="s">
        <v>43</v>
      </c>
      <c r="E20">
        <v>53</v>
      </c>
    </row>
    <row r="21" spans="1:5" x14ac:dyDescent="0.25">
      <c r="A21" t="s">
        <v>44</v>
      </c>
      <c r="B21" t="s">
        <v>116</v>
      </c>
      <c r="C21" s="2" t="s">
        <v>48</v>
      </c>
      <c r="D21">
        <v>17</v>
      </c>
      <c r="E21">
        <v>96</v>
      </c>
    </row>
    <row r="22" spans="1:5" x14ac:dyDescent="0.25">
      <c r="A22" t="s">
        <v>35</v>
      </c>
      <c r="B22" t="s">
        <v>117</v>
      </c>
      <c r="C22" s="2" t="s">
        <v>49</v>
      </c>
      <c r="D22">
        <v>21</v>
      </c>
      <c r="E22">
        <v>128</v>
      </c>
    </row>
    <row r="23" spans="1:5" x14ac:dyDescent="0.25">
      <c r="A23" t="s">
        <v>45</v>
      </c>
      <c r="B23" t="s">
        <v>118</v>
      </c>
      <c r="C23" t="s">
        <v>48</v>
      </c>
      <c r="D23">
        <v>23</v>
      </c>
      <c r="E23">
        <v>38</v>
      </c>
    </row>
    <row r="24" spans="1:5" x14ac:dyDescent="0.25">
      <c r="A24" t="s">
        <v>121</v>
      </c>
      <c r="B24" t="s">
        <v>122</v>
      </c>
      <c r="C24" t="s">
        <v>123</v>
      </c>
      <c r="D24">
        <v>21</v>
      </c>
      <c r="E24">
        <v>15</v>
      </c>
    </row>
    <row r="25" spans="1:5" x14ac:dyDescent="0.25">
      <c r="A25" t="s">
        <v>124</v>
      </c>
      <c r="B25" t="s">
        <v>119</v>
      </c>
      <c r="C25" t="s">
        <v>120</v>
      </c>
      <c r="D25">
        <v>19</v>
      </c>
      <c r="E25">
        <v>102</v>
      </c>
    </row>
    <row r="26" spans="1:5" x14ac:dyDescent="0.25">
      <c r="A26" t="s">
        <v>46</v>
      </c>
      <c r="B26" t="s">
        <v>125</v>
      </c>
      <c r="C26" t="s">
        <v>50</v>
      </c>
      <c r="D26" t="s">
        <v>51</v>
      </c>
      <c r="E26">
        <v>93</v>
      </c>
    </row>
    <row r="27" spans="1:5" x14ac:dyDescent="0.25">
      <c r="A27" t="s">
        <v>130</v>
      </c>
      <c r="B27" t="s">
        <v>131</v>
      </c>
      <c r="C27" t="s">
        <v>132</v>
      </c>
      <c r="D27">
        <v>16</v>
      </c>
      <c r="E27">
        <v>150</v>
      </c>
    </row>
    <row r="28" spans="1:5" x14ac:dyDescent="0.25">
      <c r="A28" t="s">
        <v>127</v>
      </c>
      <c r="B28" t="s">
        <v>128</v>
      </c>
      <c r="C28" t="s">
        <v>129</v>
      </c>
      <c r="D28">
        <v>15</v>
      </c>
      <c r="E28">
        <v>36</v>
      </c>
    </row>
    <row r="29" spans="1:5" x14ac:dyDescent="0.25">
      <c r="A29" t="s">
        <v>47</v>
      </c>
      <c r="B29" t="s">
        <v>126</v>
      </c>
      <c r="C29" t="s">
        <v>52</v>
      </c>
      <c r="D29">
        <v>12</v>
      </c>
      <c r="E29">
        <v>37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Boat</vt:lpstr>
      <vt:lpstr>Overview</vt:lpstr>
      <vt:lpstr>Blank</vt:lpstr>
      <vt:lpstr>Sample</vt:lpstr>
      <vt:lpstr>Sample2</vt:lpstr>
      <vt:lpstr>Sample3</vt:lpstr>
      <vt:lpstr>Lighthouses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Foster</dc:creator>
  <cp:lastModifiedBy>Tim Foster</cp:lastModifiedBy>
  <cp:lastPrinted>2021-05-24T05:47:56Z</cp:lastPrinted>
  <dcterms:created xsi:type="dcterms:W3CDTF">2021-05-02T08:50:22Z</dcterms:created>
  <dcterms:modified xsi:type="dcterms:W3CDTF">2022-11-11T06:28:43Z</dcterms:modified>
</cp:coreProperties>
</file>